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ita\Kuliah\S2\tesis\Data\"/>
    </mc:Choice>
  </mc:AlternateContent>
  <bookViews>
    <workbookView xWindow="0" yWindow="0" windowWidth="20490" windowHeight="7755" activeTab="7"/>
  </bookViews>
  <sheets>
    <sheet name="APO04" sheetId="1" r:id="rId1"/>
    <sheet name="BAI 04" sheetId="2" r:id="rId2"/>
    <sheet name="BAI 09" sheetId="3" r:id="rId3"/>
    <sheet name="BAI 10" sheetId="6" r:id="rId4"/>
    <sheet name="DSS 05" sheetId="5" r:id="rId5"/>
    <sheet name="APO 04" sheetId="8" r:id="rId6"/>
    <sheet name="BAI04" sheetId="9" r:id="rId7"/>
    <sheet name="BAI09" sheetId="10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0" l="1"/>
  <c r="H20" i="10"/>
  <c r="G20" i="10"/>
  <c r="F20" i="10"/>
  <c r="E20" i="10"/>
  <c r="D20" i="10"/>
  <c r="C20" i="10"/>
  <c r="I19" i="10"/>
  <c r="H19" i="10"/>
  <c r="G19" i="10"/>
  <c r="F19" i="10"/>
  <c r="E19" i="10"/>
  <c r="D19" i="10"/>
  <c r="C19" i="10"/>
  <c r="C17" i="10"/>
  <c r="D17" i="10"/>
  <c r="E17" i="10"/>
  <c r="F17" i="10"/>
  <c r="G17" i="10"/>
  <c r="H17" i="10"/>
  <c r="I17" i="10"/>
  <c r="C18" i="10"/>
  <c r="D18" i="10"/>
  <c r="E18" i="10"/>
  <c r="F18" i="10"/>
  <c r="G18" i="10"/>
  <c r="H18" i="10"/>
  <c r="I18" i="10"/>
  <c r="C15" i="10"/>
  <c r="D15" i="10"/>
  <c r="E15" i="10"/>
  <c r="F15" i="10"/>
  <c r="G15" i="10"/>
  <c r="H15" i="10"/>
  <c r="I15" i="10"/>
  <c r="C16" i="10"/>
  <c r="D16" i="10"/>
  <c r="E16" i="10"/>
  <c r="F16" i="10"/>
  <c r="G16" i="10"/>
  <c r="H16" i="10"/>
  <c r="I16" i="10"/>
  <c r="C13" i="10"/>
  <c r="D13" i="10"/>
  <c r="E13" i="10"/>
  <c r="F13" i="10"/>
  <c r="G13" i="10"/>
  <c r="H13" i="10"/>
  <c r="I13" i="10"/>
  <c r="C14" i="10"/>
  <c r="D14" i="10"/>
  <c r="E14" i="10"/>
  <c r="F14" i="10"/>
  <c r="G14" i="10"/>
  <c r="H14" i="10"/>
  <c r="I14" i="10"/>
  <c r="C11" i="10"/>
  <c r="D11" i="10"/>
  <c r="E11" i="10"/>
  <c r="F11" i="10"/>
  <c r="G11" i="10"/>
  <c r="H11" i="10"/>
  <c r="I11" i="10"/>
  <c r="C12" i="10"/>
  <c r="D12" i="10"/>
  <c r="E12" i="10"/>
  <c r="F12" i="10"/>
  <c r="G12" i="10"/>
  <c r="H12" i="10"/>
  <c r="I12" i="10"/>
  <c r="C9" i="10"/>
  <c r="D9" i="10"/>
  <c r="E9" i="10"/>
  <c r="F9" i="10"/>
  <c r="G9" i="10"/>
  <c r="H9" i="10"/>
  <c r="I9" i="10"/>
  <c r="C10" i="10"/>
  <c r="D10" i="10"/>
  <c r="E10" i="10"/>
  <c r="F10" i="10"/>
  <c r="G10" i="10"/>
  <c r="H10" i="10"/>
  <c r="I10" i="10"/>
  <c r="C7" i="10"/>
  <c r="D7" i="10"/>
  <c r="E7" i="10"/>
  <c r="F7" i="10"/>
  <c r="G7" i="10"/>
  <c r="H7" i="10"/>
  <c r="I7" i="10"/>
  <c r="C8" i="10"/>
  <c r="D8" i="10"/>
  <c r="E8" i="10"/>
  <c r="F8" i="10"/>
  <c r="G8" i="10"/>
  <c r="H8" i="10"/>
  <c r="I8" i="10"/>
  <c r="C5" i="10"/>
  <c r="D5" i="10"/>
  <c r="E5" i="10"/>
  <c r="F5" i="10"/>
  <c r="G5" i="10"/>
  <c r="H5" i="10"/>
  <c r="I5" i="10"/>
  <c r="C6" i="10"/>
  <c r="D6" i="10"/>
  <c r="E6" i="10"/>
  <c r="F6" i="10"/>
  <c r="G6" i="10"/>
  <c r="H6" i="10"/>
  <c r="I6" i="10"/>
  <c r="C3" i="10"/>
  <c r="D3" i="10"/>
  <c r="E3" i="10"/>
  <c r="F3" i="10"/>
  <c r="G3" i="10"/>
  <c r="H3" i="10"/>
  <c r="I3" i="10"/>
  <c r="C4" i="10"/>
  <c r="D4" i="10"/>
  <c r="E4" i="10"/>
  <c r="F4" i="10"/>
  <c r="G4" i="10"/>
  <c r="H4" i="10"/>
  <c r="I4" i="10"/>
  <c r="H6" i="1"/>
  <c r="G6" i="1"/>
  <c r="F6" i="1"/>
  <c r="G4" i="8" s="1"/>
  <c r="E6" i="1"/>
  <c r="D6" i="1"/>
  <c r="C6" i="1"/>
  <c r="B6" i="1"/>
  <c r="C4" i="8" s="1"/>
  <c r="H14" i="1"/>
  <c r="G14" i="1"/>
  <c r="F14" i="1"/>
  <c r="E14" i="1"/>
  <c r="F6" i="8" s="1"/>
  <c r="D14" i="1"/>
  <c r="C14" i="1"/>
  <c r="B14" i="1"/>
  <c r="C6" i="8" s="1"/>
  <c r="H20" i="1"/>
  <c r="G20" i="1"/>
  <c r="F20" i="1"/>
  <c r="E20" i="1"/>
  <c r="F8" i="8" s="1"/>
  <c r="D20" i="1"/>
  <c r="C20" i="1"/>
  <c r="B20" i="1"/>
  <c r="H27" i="1"/>
  <c r="G27" i="1"/>
  <c r="F27" i="1"/>
  <c r="E27" i="1"/>
  <c r="D27" i="1"/>
  <c r="C27" i="1"/>
  <c r="B27" i="1"/>
  <c r="H35" i="1"/>
  <c r="G35" i="1"/>
  <c r="F35" i="1"/>
  <c r="G12" i="8" s="1"/>
  <c r="E35" i="1"/>
  <c r="F12" i="8" s="1"/>
  <c r="D35" i="1"/>
  <c r="C35" i="1"/>
  <c r="B35" i="1"/>
  <c r="C12" i="8" s="1"/>
  <c r="H43" i="1"/>
  <c r="G43" i="1"/>
  <c r="F43" i="1"/>
  <c r="E43" i="1"/>
  <c r="F14" i="8" s="1"/>
  <c r="D43" i="1"/>
  <c r="C43" i="1"/>
  <c r="B43" i="1"/>
  <c r="H6" i="2"/>
  <c r="G6" i="2"/>
  <c r="F6" i="2"/>
  <c r="E6" i="2"/>
  <c r="D6" i="2"/>
  <c r="C6" i="2"/>
  <c r="B6" i="2"/>
  <c r="C4" i="9" s="1"/>
  <c r="H14" i="2"/>
  <c r="G14" i="2"/>
  <c r="F14" i="2"/>
  <c r="G6" i="9" s="1"/>
  <c r="E14" i="2"/>
  <c r="D14" i="2"/>
  <c r="C14" i="2"/>
  <c r="B14" i="2"/>
  <c r="C6" i="9" s="1"/>
  <c r="G20" i="2"/>
  <c r="F20" i="2"/>
  <c r="G8" i="9" s="1"/>
  <c r="E20" i="2"/>
  <c r="F8" i="9" s="1"/>
  <c r="B20" i="2"/>
  <c r="H27" i="2"/>
  <c r="G27" i="2"/>
  <c r="F27" i="2"/>
  <c r="G10" i="9" s="1"/>
  <c r="E27" i="2"/>
  <c r="F10" i="9" s="1"/>
  <c r="D27" i="2"/>
  <c r="C27" i="2"/>
  <c r="B27" i="2"/>
  <c r="C10" i="9" s="1"/>
  <c r="H35" i="2"/>
  <c r="G35" i="2"/>
  <c r="F35" i="2"/>
  <c r="E35" i="2"/>
  <c r="F12" i="9" s="1"/>
  <c r="D35" i="2"/>
  <c r="C35" i="2"/>
  <c r="B35" i="2"/>
  <c r="H43" i="2"/>
  <c r="G43" i="2"/>
  <c r="F43" i="2"/>
  <c r="E43" i="2"/>
  <c r="F14" i="9" s="1"/>
  <c r="D43" i="2"/>
  <c r="C43" i="2"/>
  <c r="B43" i="2"/>
  <c r="H61" i="3"/>
  <c r="G61" i="3"/>
  <c r="F61" i="3"/>
  <c r="E61" i="3"/>
  <c r="D61" i="3"/>
  <c r="C61" i="3"/>
  <c r="B61" i="3"/>
  <c r="H56" i="3"/>
  <c r="G56" i="3"/>
  <c r="F56" i="3"/>
  <c r="E56" i="3"/>
  <c r="D56" i="3"/>
  <c r="C56" i="3"/>
  <c r="B56" i="3"/>
  <c r="H49" i="3"/>
  <c r="G49" i="3"/>
  <c r="F49" i="3"/>
  <c r="E49" i="3"/>
  <c r="D49" i="3"/>
  <c r="C49" i="3"/>
  <c r="B49" i="3"/>
  <c r="H42" i="3"/>
  <c r="G42" i="3"/>
  <c r="F42" i="3"/>
  <c r="E42" i="3"/>
  <c r="D42" i="3"/>
  <c r="C42" i="3"/>
  <c r="B42" i="3"/>
  <c r="H34" i="3"/>
  <c r="G34" i="3"/>
  <c r="F34" i="3"/>
  <c r="E34" i="3"/>
  <c r="D34" i="3"/>
  <c r="C34" i="3"/>
  <c r="B34" i="3"/>
  <c r="H26" i="3"/>
  <c r="G26" i="3"/>
  <c r="F26" i="3"/>
  <c r="E26" i="3"/>
  <c r="D26" i="3"/>
  <c r="C26" i="3"/>
  <c r="B26" i="3"/>
  <c r="H19" i="3"/>
  <c r="G19" i="3"/>
  <c r="F19" i="3"/>
  <c r="E19" i="3"/>
  <c r="D19" i="3"/>
  <c r="C19" i="3"/>
  <c r="B19" i="3"/>
  <c r="H13" i="3"/>
  <c r="G13" i="3"/>
  <c r="F13" i="3"/>
  <c r="E13" i="3"/>
  <c r="D13" i="3"/>
  <c r="C13" i="3"/>
  <c r="B13" i="3"/>
  <c r="C5" i="3"/>
  <c r="D5" i="3"/>
  <c r="E5" i="3"/>
  <c r="F5" i="3"/>
  <c r="G5" i="3"/>
  <c r="H5" i="3"/>
  <c r="B5" i="3"/>
  <c r="B4" i="6"/>
  <c r="B18" i="6"/>
  <c r="B25" i="6"/>
  <c r="B33" i="6"/>
  <c r="B41" i="6"/>
  <c r="C8" i="9"/>
  <c r="F4" i="9"/>
  <c r="B26" i="1"/>
  <c r="C26" i="1"/>
  <c r="D26" i="1"/>
  <c r="E9" i="8" s="1"/>
  <c r="E26" i="1"/>
  <c r="F26" i="1"/>
  <c r="G26" i="1"/>
  <c r="H26" i="1"/>
  <c r="I9" i="8" s="1"/>
  <c r="F9" i="8"/>
  <c r="I6" i="8"/>
  <c r="E6" i="8"/>
  <c r="C13" i="9"/>
  <c r="D13" i="9"/>
  <c r="E13" i="9"/>
  <c r="F13" i="9"/>
  <c r="G13" i="9"/>
  <c r="H13" i="9"/>
  <c r="I13" i="9"/>
  <c r="C14" i="9"/>
  <c r="D14" i="9"/>
  <c r="E14" i="9"/>
  <c r="G14" i="9"/>
  <c r="H14" i="9"/>
  <c r="I14" i="9"/>
  <c r="C11" i="9"/>
  <c r="D11" i="9"/>
  <c r="E11" i="9"/>
  <c r="F11" i="9"/>
  <c r="G11" i="9"/>
  <c r="H11" i="9"/>
  <c r="I11" i="9"/>
  <c r="C12" i="9"/>
  <c r="D12" i="9"/>
  <c r="E12" i="9"/>
  <c r="G12" i="9"/>
  <c r="H12" i="9"/>
  <c r="I12" i="9"/>
  <c r="C9" i="9"/>
  <c r="D9" i="9"/>
  <c r="E9" i="9"/>
  <c r="F9" i="9"/>
  <c r="G9" i="9"/>
  <c r="H9" i="9"/>
  <c r="I9" i="9"/>
  <c r="D10" i="9"/>
  <c r="E10" i="9"/>
  <c r="H10" i="9"/>
  <c r="I10" i="9"/>
  <c r="C7" i="9"/>
  <c r="F7" i="9"/>
  <c r="G7" i="9"/>
  <c r="H7" i="9"/>
  <c r="H8" i="9"/>
  <c r="C5" i="9"/>
  <c r="D5" i="9"/>
  <c r="E5" i="9"/>
  <c r="F5" i="9"/>
  <c r="G5" i="9"/>
  <c r="H5" i="9"/>
  <c r="I5" i="9"/>
  <c r="D6" i="9"/>
  <c r="E6" i="9"/>
  <c r="F6" i="9"/>
  <c r="H6" i="9"/>
  <c r="I6" i="9"/>
  <c r="C3" i="9"/>
  <c r="D3" i="9"/>
  <c r="E3" i="9"/>
  <c r="F3" i="9"/>
  <c r="G3" i="9"/>
  <c r="H3" i="9"/>
  <c r="I3" i="9"/>
  <c r="D4" i="9"/>
  <c r="E4" i="9"/>
  <c r="G4" i="9"/>
  <c r="H4" i="9"/>
  <c r="I4" i="9"/>
  <c r="C13" i="8"/>
  <c r="D13" i="8"/>
  <c r="E13" i="8"/>
  <c r="F13" i="8"/>
  <c r="G13" i="8"/>
  <c r="H13" i="8"/>
  <c r="I13" i="8"/>
  <c r="C14" i="8"/>
  <c r="D14" i="8"/>
  <c r="E14" i="8"/>
  <c r="G14" i="8"/>
  <c r="H14" i="8"/>
  <c r="I14" i="8"/>
  <c r="C11" i="8"/>
  <c r="D11" i="8"/>
  <c r="E11" i="8"/>
  <c r="F11" i="8"/>
  <c r="G11" i="8"/>
  <c r="H11" i="8"/>
  <c r="I11" i="8"/>
  <c r="D12" i="8"/>
  <c r="E12" i="8"/>
  <c r="H12" i="8"/>
  <c r="I12" i="8"/>
  <c r="C9" i="8"/>
  <c r="D9" i="8"/>
  <c r="G9" i="8"/>
  <c r="H9" i="8"/>
  <c r="C7" i="8"/>
  <c r="D7" i="8"/>
  <c r="E7" i="8"/>
  <c r="F7" i="8"/>
  <c r="G7" i="8"/>
  <c r="H7" i="8"/>
  <c r="C8" i="8"/>
  <c r="D8" i="8"/>
  <c r="E8" i="8"/>
  <c r="G8" i="8"/>
  <c r="H8" i="8"/>
  <c r="C5" i="8"/>
  <c r="D5" i="8"/>
  <c r="E5" i="8"/>
  <c r="F5" i="8"/>
  <c r="G5" i="8"/>
  <c r="H5" i="8"/>
  <c r="I5" i="8"/>
  <c r="D6" i="8"/>
  <c r="G6" i="8"/>
  <c r="H6" i="8"/>
  <c r="C3" i="8"/>
  <c r="D3" i="8"/>
  <c r="E3" i="8"/>
  <c r="F3" i="8"/>
  <c r="G3" i="8"/>
  <c r="H3" i="8"/>
  <c r="I3" i="8"/>
  <c r="D4" i="8"/>
  <c r="E4" i="8"/>
  <c r="F4" i="8"/>
  <c r="H4" i="8"/>
  <c r="I4" i="8"/>
  <c r="A6" i="5"/>
  <c r="B11" i="6"/>
  <c r="A4" i="3"/>
  <c r="B4" i="3" s="1"/>
  <c r="G4" i="3"/>
  <c r="A5" i="2"/>
  <c r="B5" i="2" s="1"/>
  <c r="C5" i="2"/>
  <c r="D5" i="2"/>
  <c r="E5" i="2"/>
  <c r="F5" i="2"/>
  <c r="G5" i="2"/>
  <c r="H5" i="2"/>
  <c r="A61" i="2"/>
  <c r="A56" i="2"/>
  <c r="A49" i="2"/>
  <c r="F42" i="2"/>
  <c r="A42" i="2"/>
  <c r="H42" i="2" s="1"/>
  <c r="A34" i="2"/>
  <c r="G34" i="2" s="1"/>
  <c r="A26" i="2"/>
  <c r="F26" i="2" s="1"/>
  <c r="G19" i="2"/>
  <c r="D19" i="2"/>
  <c r="E7" i="9" s="1"/>
  <c r="C19" i="2"/>
  <c r="C20" i="2" s="1"/>
  <c r="D8" i="9" s="1"/>
  <c r="A19" i="2"/>
  <c r="E19" i="2" s="1"/>
  <c r="F13" i="2"/>
  <c r="C13" i="2"/>
  <c r="B13" i="2"/>
  <c r="A13" i="2"/>
  <c r="H13" i="2" s="1"/>
  <c r="A62" i="5"/>
  <c r="A57" i="5"/>
  <c r="A50" i="5"/>
  <c r="A43" i="5"/>
  <c r="B43" i="5" s="1"/>
  <c r="B44" i="5" s="1"/>
  <c r="A35" i="5"/>
  <c r="B35" i="5" s="1"/>
  <c r="B36" i="5" s="1"/>
  <c r="A27" i="5"/>
  <c r="B27" i="5" s="1"/>
  <c r="B28" i="5" s="1"/>
  <c r="A20" i="5"/>
  <c r="B20" i="5" s="1"/>
  <c r="B21" i="5" s="1"/>
  <c r="A14" i="5"/>
  <c r="B14" i="5" s="1"/>
  <c r="B15" i="5" s="1"/>
  <c r="B6" i="5"/>
  <c r="B7" i="5" s="1"/>
  <c r="A59" i="6"/>
  <c r="A54" i="6"/>
  <c r="A47" i="6"/>
  <c r="B40" i="6"/>
  <c r="A40" i="6"/>
  <c r="A32" i="6"/>
  <c r="B32" i="6" s="1"/>
  <c r="A24" i="6"/>
  <c r="B24" i="6" s="1"/>
  <c r="A17" i="6"/>
  <c r="B17" i="6" s="1"/>
  <c r="A11" i="6"/>
  <c r="B12" i="6" s="1"/>
  <c r="B3" i="6"/>
  <c r="A3" i="6"/>
  <c r="A60" i="3"/>
  <c r="A55" i="3"/>
  <c r="A48" i="3"/>
  <c r="A41" i="3"/>
  <c r="F41" i="3" s="1"/>
  <c r="A33" i="3"/>
  <c r="E33" i="3" s="1"/>
  <c r="A25" i="3"/>
  <c r="H25" i="3" s="1"/>
  <c r="A18" i="3"/>
  <c r="G18" i="3" s="1"/>
  <c r="A12" i="3"/>
  <c r="F12" i="3" s="1"/>
  <c r="B34" i="1"/>
  <c r="F34" i="1"/>
  <c r="F19" i="1"/>
  <c r="A61" i="1"/>
  <c r="A56" i="1"/>
  <c r="A49" i="1"/>
  <c r="A42" i="1"/>
  <c r="C42" i="1" s="1"/>
  <c r="C49" i="1" s="1"/>
  <c r="D15" i="8" s="1"/>
  <c r="A34" i="1"/>
  <c r="C34" i="1" s="1"/>
  <c r="E13" i="1"/>
  <c r="A26" i="1"/>
  <c r="A19" i="1"/>
  <c r="C19" i="1" s="1"/>
  <c r="A13" i="1"/>
  <c r="B13" i="1" s="1"/>
  <c r="D7" i="9" l="1"/>
  <c r="D20" i="2"/>
  <c r="E8" i="9" s="1"/>
  <c r="C50" i="1"/>
  <c r="F10" i="8"/>
  <c r="E10" i="8"/>
  <c r="C10" i="8"/>
  <c r="H13" i="1"/>
  <c r="D13" i="1"/>
  <c r="E19" i="1"/>
  <c r="H10" i="8"/>
  <c r="D10" i="8"/>
  <c r="E34" i="1"/>
  <c r="E42" i="1"/>
  <c r="E49" i="1" s="1"/>
  <c r="E50" i="1" s="1"/>
  <c r="B42" i="1"/>
  <c r="B49" i="1" s="1"/>
  <c r="G13" i="1"/>
  <c r="C13" i="1"/>
  <c r="H19" i="1"/>
  <c r="D19" i="1"/>
  <c r="G10" i="8"/>
  <c r="B19" i="1"/>
  <c r="H34" i="1"/>
  <c r="D34" i="1"/>
  <c r="H42" i="1"/>
  <c r="D42" i="1"/>
  <c r="I10" i="8"/>
  <c r="F42" i="1"/>
  <c r="F49" i="1" s="1"/>
  <c r="F13" i="1"/>
  <c r="G19" i="1"/>
  <c r="G34" i="1"/>
  <c r="G42" i="1"/>
  <c r="G49" i="1" s="1"/>
  <c r="D49" i="1"/>
  <c r="G12" i="3"/>
  <c r="H33" i="3"/>
  <c r="H49" i="1"/>
  <c r="B50" i="5"/>
  <c r="B51" i="5" s="1"/>
  <c r="B57" i="5" s="1"/>
  <c r="B58" i="5" s="1"/>
  <c r="B62" i="5" s="1"/>
  <c r="B63" i="5" s="1"/>
  <c r="C33" i="3"/>
  <c r="G41" i="3"/>
  <c r="G48" i="3" s="1"/>
  <c r="E4" i="3"/>
  <c r="F4" i="3"/>
  <c r="C12" i="3"/>
  <c r="D12" i="3"/>
  <c r="H18" i="3"/>
  <c r="D33" i="3"/>
  <c r="H4" i="3"/>
  <c r="D4" i="3"/>
  <c r="C4" i="3"/>
  <c r="B47" i="6"/>
  <c r="B48" i="6" s="1"/>
  <c r="H41" i="3"/>
  <c r="F33" i="3"/>
  <c r="C41" i="3"/>
  <c r="H12" i="3"/>
  <c r="D18" i="3"/>
  <c r="B33" i="3"/>
  <c r="G33" i="3"/>
  <c r="D41" i="3"/>
  <c r="H19" i="2"/>
  <c r="D26" i="2"/>
  <c r="B42" i="2"/>
  <c r="G42" i="2"/>
  <c r="G13" i="2"/>
  <c r="H26" i="2"/>
  <c r="C42" i="2"/>
  <c r="E13" i="2"/>
  <c r="B19" i="2"/>
  <c r="F19" i="2"/>
  <c r="C26" i="2"/>
  <c r="G26" i="2"/>
  <c r="D34" i="2"/>
  <c r="H34" i="2"/>
  <c r="E42" i="2"/>
  <c r="B49" i="2"/>
  <c r="B50" i="2" s="1"/>
  <c r="F49" i="2"/>
  <c r="E34" i="2"/>
  <c r="E26" i="2"/>
  <c r="B34" i="2"/>
  <c r="F34" i="2"/>
  <c r="H49" i="2"/>
  <c r="D13" i="2"/>
  <c r="B26" i="2"/>
  <c r="C34" i="2"/>
  <c r="D42" i="2"/>
  <c r="E25" i="3"/>
  <c r="E18" i="3"/>
  <c r="B25" i="3"/>
  <c r="F25" i="3"/>
  <c r="E12" i="3"/>
  <c r="B18" i="3"/>
  <c r="F18" i="3"/>
  <c r="C25" i="3"/>
  <c r="G25" i="3"/>
  <c r="E41" i="3"/>
  <c r="F48" i="3"/>
  <c r="B12" i="3"/>
  <c r="C18" i="3"/>
  <c r="D25" i="3"/>
  <c r="B41" i="3"/>
  <c r="A5" i="1"/>
  <c r="H20" i="2" l="1"/>
  <c r="I8" i="9" s="1"/>
  <c r="I7" i="9"/>
  <c r="I15" i="8"/>
  <c r="H50" i="1"/>
  <c r="H15" i="8"/>
  <c r="G50" i="1"/>
  <c r="C15" i="8"/>
  <c r="B50" i="1"/>
  <c r="G15" i="8"/>
  <c r="F50" i="1"/>
  <c r="E15" i="8"/>
  <c r="D50" i="1"/>
  <c r="I15" i="9"/>
  <c r="H50" i="2"/>
  <c r="G15" i="9"/>
  <c r="F50" i="2"/>
  <c r="B54" i="6"/>
  <c r="B55" i="6" s="1"/>
  <c r="C15" i="9"/>
  <c r="C16" i="9"/>
  <c r="C56" i="1"/>
  <c r="D16" i="8"/>
  <c r="F15" i="8"/>
  <c r="I8" i="8"/>
  <c r="I7" i="8"/>
  <c r="E5" i="1"/>
  <c r="D5" i="1"/>
  <c r="H5" i="1"/>
  <c r="F5" i="1"/>
  <c r="B5" i="1"/>
  <c r="C5" i="1"/>
  <c r="G5" i="1"/>
  <c r="B56" i="1"/>
  <c r="C16" i="8"/>
  <c r="C49" i="2"/>
  <c r="D49" i="2"/>
  <c r="E49" i="2"/>
  <c r="B48" i="3"/>
  <c r="E48" i="3"/>
  <c r="D48" i="3"/>
  <c r="C48" i="3"/>
  <c r="H48" i="3"/>
  <c r="G55" i="3"/>
  <c r="G49" i="2"/>
  <c r="F55" i="3"/>
  <c r="C17" i="8" l="1"/>
  <c r="B57" i="1"/>
  <c r="D17" i="8"/>
  <c r="C57" i="1"/>
  <c r="D18" i="8" s="1"/>
  <c r="E15" i="9"/>
  <c r="D50" i="2"/>
  <c r="F15" i="9"/>
  <c r="E50" i="2"/>
  <c r="H15" i="9"/>
  <c r="G50" i="2"/>
  <c r="D15" i="9"/>
  <c r="C50" i="2"/>
  <c r="B59" i="6"/>
  <c r="B60" i="6" s="1"/>
  <c r="H55" i="3"/>
  <c r="F56" i="2"/>
  <c r="F57" i="2" s="1"/>
  <c r="G16" i="9"/>
  <c r="H56" i="2"/>
  <c r="I16" i="9"/>
  <c r="B56" i="2"/>
  <c r="B57" i="2" s="1"/>
  <c r="C61" i="1"/>
  <c r="C62" i="1" s="1"/>
  <c r="F56" i="1"/>
  <c r="F57" i="1" s="1"/>
  <c r="G16" i="8"/>
  <c r="G56" i="1"/>
  <c r="G57" i="1" s="1"/>
  <c r="H16" i="8"/>
  <c r="F16" i="8"/>
  <c r="E56" i="1"/>
  <c r="E57" i="1" s="1"/>
  <c r="H56" i="1"/>
  <c r="I16" i="8"/>
  <c r="D56" i="1"/>
  <c r="E16" i="8"/>
  <c r="C18" i="8"/>
  <c r="B61" i="1"/>
  <c r="B62" i="1" s="1"/>
  <c r="B55" i="3"/>
  <c r="C55" i="3"/>
  <c r="D55" i="3"/>
  <c r="E55" i="3"/>
  <c r="G60" i="3"/>
  <c r="F60" i="3"/>
  <c r="I17" i="8" l="1"/>
  <c r="H57" i="1"/>
  <c r="I18" i="8" s="1"/>
  <c r="E17" i="8"/>
  <c r="D57" i="1"/>
  <c r="I17" i="9"/>
  <c r="H57" i="2"/>
  <c r="I18" i="9" s="1"/>
  <c r="H60" i="3"/>
  <c r="H61" i="2"/>
  <c r="H62" i="2" s="1"/>
  <c r="C56" i="2"/>
  <c r="D16" i="9"/>
  <c r="G56" i="2"/>
  <c r="H16" i="9"/>
  <c r="E56" i="2"/>
  <c r="F16" i="9"/>
  <c r="D56" i="2"/>
  <c r="E16" i="9"/>
  <c r="C17" i="9"/>
  <c r="C18" i="9"/>
  <c r="G17" i="9"/>
  <c r="C20" i="8"/>
  <c r="C19" i="8"/>
  <c r="F17" i="8"/>
  <c r="G17" i="8"/>
  <c r="H61" i="1"/>
  <c r="H62" i="1" s="1"/>
  <c r="H17" i="8"/>
  <c r="D20" i="8"/>
  <c r="D19" i="8"/>
  <c r="B60" i="3"/>
  <c r="E60" i="3"/>
  <c r="D60" i="3"/>
  <c r="C60" i="3"/>
  <c r="E17" i="9" l="1"/>
  <c r="D57" i="2"/>
  <c r="D61" i="2" s="1"/>
  <c r="D62" i="2" s="1"/>
  <c r="D17" i="9"/>
  <c r="C57" i="2"/>
  <c r="C61" i="2" s="1"/>
  <c r="C62" i="2" s="1"/>
  <c r="H17" i="9"/>
  <c r="G57" i="2"/>
  <c r="G61" i="2" s="1"/>
  <c r="G62" i="2" s="1"/>
  <c r="F17" i="9"/>
  <c r="E57" i="2"/>
  <c r="E61" i="2" s="1"/>
  <c r="E62" i="2" s="1"/>
  <c r="E18" i="9"/>
  <c r="F61" i="2"/>
  <c r="F62" i="2" s="1"/>
  <c r="G18" i="9"/>
  <c r="H18" i="9"/>
  <c r="B61" i="2"/>
  <c r="B62" i="2" s="1"/>
  <c r="I20" i="9"/>
  <c r="I19" i="9"/>
  <c r="I20" i="8"/>
  <c r="I19" i="8"/>
  <c r="E61" i="1"/>
  <c r="E62" i="1" s="1"/>
  <c r="F18" i="8"/>
  <c r="F61" i="1"/>
  <c r="F62" i="1" s="1"/>
  <c r="G18" i="8"/>
  <c r="G61" i="1"/>
  <c r="G62" i="1" s="1"/>
  <c r="H18" i="8"/>
  <c r="D61" i="1"/>
  <c r="D62" i="1" s="1"/>
  <c r="E18" i="8"/>
  <c r="F18" i="9" l="1"/>
  <c r="D18" i="9"/>
  <c r="H20" i="9"/>
  <c r="H19" i="9"/>
  <c r="E20" i="9"/>
  <c r="E19" i="9"/>
  <c r="C20" i="9"/>
  <c r="C19" i="9"/>
  <c r="D20" i="9"/>
  <c r="D19" i="9"/>
  <c r="G20" i="9"/>
  <c r="G19" i="9"/>
  <c r="F20" i="9"/>
  <c r="F19" i="9"/>
  <c r="F20" i="8"/>
  <c r="F19" i="8"/>
  <c r="H20" i="8"/>
  <c r="H19" i="8"/>
  <c r="E20" i="8"/>
  <c r="E19" i="8"/>
  <c r="G20" i="8"/>
  <c r="G19" i="8"/>
</calcChain>
</file>

<file path=xl/sharedStrings.xml><?xml version="1.0" encoding="utf-8"?>
<sst xmlns="http://schemas.openxmlformats.org/spreadsheetml/2006/main" count="343" uniqueCount="65">
  <si>
    <t>Pertanyaan</t>
  </si>
  <si>
    <t>PA 1.1</t>
  </si>
  <si>
    <t>PA 1.2</t>
  </si>
  <si>
    <t>PA 1.3</t>
  </si>
  <si>
    <t>Diskominfo</t>
  </si>
  <si>
    <t>Bogor Barat</t>
  </si>
  <si>
    <t>Bogor Utara</t>
  </si>
  <si>
    <t>Bogor Timur</t>
  </si>
  <si>
    <t>Bogor Tengah</t>
  </si>
  <si>
    <t>Bogor Selatan</t>
  </si>
  <si>
    <t>Tanah Sereal</t>
  </si>
  <si>
    <t>Skala</t>
  </si>
  <si>
    <t>PA 2.2</t>
  </si>
  <si>
    <t>PA 2.1.1</t>
  </si>
  <si>
    <t>PA 2.1.2</t>
  </si>
  <si>
    <t>PA 2.1.3</t>
  </si>
  <si>
    <t>PA 2.1.4</t>
  </si>
  <si>
    <t>PA 2.1.5</t>
  </si>
  <si>
    <t>PA 2.1.6</t>
  </si>
  <si>
    <t>PA 2.2.2</t>
  </si>
  <si>
    <t>PA 2.2.1</t>
  </si>
  <si>
    <t>PA 2.2.3</t>
  </si>
  <si>
    <t>PA 2.2.4</t>
  </si>
  <si>
    <t>PA 3.1.1</t>
  </si>
  <si>
    <t>PA 3.1.2</t>
  </si>
  <si>
    <t>PA 3.1.3</t>
  </si>
  <si>
    <t>PA 3.1.4</t>
  </si>
  <si>
    <t>PA 3.1.5</t>
  </si>
  <si>
    <t>PA 3.2.1</t>
  </si>
  <si>
    <t>PA 3.2.2</t>
  </si>
  <si>
    <t>PA 3.2.3</t>
  </si>
  <si>
    <t>PA 3.2.4</t>
  </si>
  <si>
    <t>PA 3.2.5</t>
  </si>
  <si>
    <t>PA 3.2.6</t>
  </si>
  <si>
    <t>PA 4.1.1</t>
  </si>
  <si>
    <t>PA 4.1.2</t>
  </si>
  <si>
    <t>PA 4.1.3</t>
  </si>
  <si>
    <t>PA 4.1.4</t>
  </si>
  <si>
    <t>PA 4.1.5</t>
  </si>
  <si>
    <t>PA 4.1.6</t>
  </si>
  <si>
    <t>PA 4.2.1</t>
  </si>
  <si>
    <t>PA 4.2.2</t>
  </si>
  <si>
    <t>PA 4.2.3</t>
  </si>
  <si>
    <t>PA 4.2.4</t>
  </si>
  <si>
    <t>PA 4.2.5</t>
  </si>
  <si>
    <t>PA 5.1.1</t>
  </si>
  <si>
    <t>PA 5.1.2</t>
  </si>
  <si>
    <t>PA 5.1.3</t>
  </si>
  <si>
    <t>PA 5.1.4</t>
  </si>
  <si>
    <t>PA 5.1.5</t>
  </si>
  <si>
    <t>PA 5.2.1</t>
  </si>
  <si>
    <t>PA 5.2.2</t>
  </si>
  <si>
    <t>PA 5.2.3</t>
  </si>
  <si>
    <t>PA 1.4</t>
  </si>
  <si>
    <t>Level</t>
  </si>
  <si>
    <t xml:space="preserve">PA .1 </t>
  </si>
  <si>
    <t>PA 2.1</t>
  </si>
  <si>
    <t>PA 3.1</t>
  </si>
  <si>
    <t>PA 3.2</t>
  </si>
  <si>
    <t>PA 4.2</t>
  </si>
  <si>
    <t>PA 4.1</t>
  </si>
  <si>
    <t>PA 5.1</t>
  </si>
  <si>
    <t>PA 5.2</t>
  </si>
  <si>
    <t>PA</t>
  </si>
  <si>
    <t>Capability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</si>
</sst>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>
      <selection activeCell="B1" sqref="B1"/>
    </sheetView>
  </sheetViews>
  <sheetFormatPr defaultRowHeight="15" x14ac:dyDescent="0.25"/>
  <cols>
    <col min="1" max="1" width="10.5703125" customWidth="1"/>
    <col min="2" max="2" width="11.42578125" customWidth="1"/>
    <col min="3" max="3" width="12.5703125" customWidth="1"/>
    <col min="4" max="4" width="12.7109375" customWidth="1"/>
    <col min="5" max="5" width="12.85546875" customWidth="1"/>
    <col min="6" max="6" width="14.42578125" customWidth="1"/>
    <col min="7" max="8" width="13" customWidth="1"/>
    <col min="13" max="13" width="9.140625" customWidth="1"/>
  </cols>
  <sheetData>
    <row r="1" spans="1:8" x14ac:dyDescent="0.25">
      <c r="A1" s="1" t="s">
        <v>0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</row>
    <row r="2" spans="1:8" x14ac:dyDescent="0.25">
      <c r="A2" s="1" t="s">
        <v>1</v>
      </c>
      <c r="B2" s="1">
        <v>1</v>
      </c>
      <c r="C2" s="1">
        <v>1</v>
      </c>
      <c r="D2" s="1">
        <v>1</v>
      </c>
      <c r="E2" s="1">
        <v>1</v>
      </c>
      <c r="F2" s="1">
        <v>0</v>
      </c>
      <c r="G2" s="1">
        <v>0</v>
      </c>
      <c r="H2" s="1">
        <v>0</v>
      </c>
    </row>
    <row r="3" spans="1:8" x14ac:dyDescent="0.25">
      <c r="A3" s="1" t="s">
        <v>2</v>
      </c>
      <c r="B3" s="1">
        <v>1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H3" s="1">
        <v>1</v>
      </c>
    </row>
    <row r="4" spans="1:8" x14ac:dyDescent="0.25">
      <c r="A4" s="1" t="s">
        <v>3</v>
      </c>
      <c r="B4" s="1">
        <v>1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</row>
    <row r="5" spans="1:8" x14ac:dyDescent="0.25">
      <c r="A5" s="1">
        <f>COUNTA(A2:A4)</f>
        <v>3</v>
      </c>
      <c r="B5" s="2">
        <f>(SUM(B2:B4))/$A$5</f>
        <v>1</v>
      </c>
      <c r="C5" s="2">
        <f t="shared" ref="C5:H5" si="0">(SUM(C2:C4))/$A$5</f>
        <v>1</v>
      </c>
      <c r="D5" s="2">
        <f t="shared" si="0"/>
        <v>1</v>
      </c>
      <c r="E5" s="2">
        <f t="shared" si="0"/>
        <v>1</v>
      </c>
      <c r="F5" s="2">
        <f t="shared" si="0"/>
        <v>0.66666666666666663</v>
      </c>
      <c r="G5" s="2">
        <f t="shared" si="0"/>
        <v>0.66666666666666663</v>
      </c>
      <c r="H5" s="2">
        <f t="shared" si="0"/>
        <v>0.66666666666666663</v>
      </c>
    </row>
    <row r="6" spans="1:8" x14ac:dyDescent="0.25">
      <c r="A6" s="1" t="s">
        <v>11</v>
      </c>
      <c r="B6" s="1" t="str">
        <f>IF(B5&lt;=15%,"N",IF(B5&lt;=49%,"P",IF(B5&lt;=85%,"L","F")))</f>
        <v>F</v>
      </c>
      <c r="C6" s="1" t="str">
        <f t="shared" ref="C6:H6" si="1">IF(C5&lt;=15%,"N",IF(C5&lt;=49%,"P",IF(C5&lt;=85%,"L","F")))</f>
        <v>F</v>
      </c>
      <c r="D6" s="1" t="str">
        <f t="shared" si="1"/>
        <v>F</v>
      </c>
      <c r="E6" s="1" t="str">
        <f t="shared" si="1"/>
        <v>F</v>
      </c>
      <c r="F6" s="1" t="str">
        <f t="shared" si="1"/>
        <v>L</v>
      </c>
      <c r="G6" s="1" t="str">
        <f t="shared" si="1"/>
        <v>L</v>
      </c>
      <c r="H6" s="1" t="str">
        <f t="shared" si="1"/>
        <v>L</v>
      </c>
    </row>
    <row r="7" spans="1:8" x14ac:dyDescent="0.25">
      <c r="A7" s="1" t="s">
        <v>13</v>
      </c>
      <c r="B7" s="1">
        <v>1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</row>
    <row r="8" spans="1:8" x14ac:dyDescent="0.25">
      <c r="A8" s="1" t="s">
        <v>14</v>
      </c>
      <c r="B8" s="1">
        <v>1</v>
      </c>
      <c r="C8" s="1">
        <v>1</v>
      </c>
      <c r="D8" s="1">
        <v>0</v>
      </c>
      <c r="E8" s="1">
        <v>1</v>
      </c>
      <c r="F8" s="1">
        <v>0</v>
      </c>
      <c r="G8" s="1">
        <v>0</v>
      </c>
      <c r="H8" s="1">
        <v>0</v>
      </c>
    </row>
    <row r="9" spans="1:8" x14ac:dyDescent="0.25">
      <c r="A9" s="1" t="s">
        <v>15</v>
      </c>
      <c r="B9" s="1">
        <v>1</v>
      </c>
      <c r="C9" s="1">
        <v>1</v>
      </c>
      <c r="D9" s="1">
        <v>1</v>
      </c>
      <c r="E9" s="1">
        <v>1</v>
      </c>
      <c r="F9" s="1">
        <v>0</v>
      </c>
      <c r="G9" s="1">
        <v>1</v>
      </c>
      <c r="H9" s="1">
        <v>0</v>
      </c>
    </row>
    <row r="10" spans="1:8" x14ac:dyDescent="0.25">
      <c r="A10" s="1" t="s">
        <v>16</v>
      </c>
      <c r="B10" s="1">
        <v>1</v>
      </c>
      <c r="C10" s="1">
        <v>1</v>
      </c>
      <c r="D10" s="1">
        <v>1</v>
      </c>
      <c r="E10" s="1">
        <v>1</v>
      </c>
      <c r="F10" s="1">
        <v>1</v>
      </c>
      <c r="G10" s="1">
        <v>1</v>
      </c>
      <c r="H10" s="1">
        <v>0</v>
      </c>
    </row>
    <row r="11" spans="1:8" x14ac:dyDescent="0.25">
      <c r="A11" s="1" t="s">
        <v>17</v>
      </c>
      <c r="B11" s="1">
        <v>1</v>
      </c>
      <c r="C11" s="1">
        <v>0</v>
      </c>
      <c r="D11" s="1">
        <v>1</v>
      </c>
      <c r="E11" s="1">
        <v>1</v>
      </c>
      <c r="F11" s="1">
        <v>0</v>
      </c>
      <c r="G11" s="1">
        <v>0</v>
      </c>
      <c r="H11" s="1">
        <v>1</v>
      </c>
    </row>
    <row r="12" spans="1:8" x14ac:dyDescent="0.25">
      <c r="A12" s="1" t="s">
        <v>18</v>
      </c>
      <c r="B12" s="1">
        <v>1</v>
      </c>
      <c r="C12" s="1">
        <v>1</v>
      </c>
      <c r="D12" s="1">
        <v>1</v>
      </c>
      <c r="E12" s="1">
        <v>1</v>
      </c>
      <c r="F12" s="1">
        <v>1</v>
      </c>
      <c r="G12" s="1">
        <v>1</v>
      </c>
      <c r="H12" s="1">
        <v>1</v>
      </c>
    </row>
    <row r="13" spans="1:8" x14ac:dyDescent="0.25">
      <c r="A13" s="1">
        <f>COUNTA(A7:A12)</f>
        <v>6</v>
      </c>
      <c r="B13" s="2">
        <f>(SUM(B7:B12))/$A$13</f>
        <v>1</v>
      </c>
      <c r="C13" s="2">
        <f t="shared" ref="C13:H13" si="2">(SUM(C7:C12))/$A$13</f>
        <v>0.83333333333333337</v>
      </c>
      <c r="D13" s="2">
        <f t="shared" si="2"/>
        <v>0.83333333333333337</v>
      </c>
      <c r="E13" s="2">
        <f t="shared" si="2"/>
        <v>1</v>
      </c>
      <c r="F13" s="2">
        <f t="shared" si="2"/>
        <v>0.5</v>
      </c>
      <c r="G13" s="2">
        <f t="shared" si="2"/>
        <v>0.66666666666666663</v>
      </c>
      <c r="H13" s="2">
        <f t="shared" si="2"/>
        <v>0.5</v>
      </c>
    </row>
    <row r="14" spans="1:8" x14ac:dyDescent="0.25">
      <c r="A14" s="1" t="s">
        <v>11</v>
      </c>
      <c r="B14" s="1" t="str">
        <f>IF(B13&lt;=15%,"N",IF(B13&lt;=49%,"P",IF(B13&lt;=85%,"L","F")))</f>
        <v>F</v>
      </c>
      <c r="C14" s="1" t="str">
        <f t="shared" ref="C14:H14" si="3">IF(C13&lt;=15%,"N",IF(C13&lt;=49%,"P",IF(C13&lt;=85%,"L","F")))</f>
        <v>L</v>
      </c>
      <c r="D14" s="1" t="str">
        <f t="shared" si="3"/>
        <v>L</v>
      </c>
      <c r="E14" s="1" t="str">
        <f t="shared" si="3"/>
        <v>F</v>
      </c>
      <c r="F14" s="1" t="str">
        <f t="shared" si="3"/>
        <v>L</v>
      </c>
      <c r="G14" s="1" t="str">
        <f t="shared" si="3"/>
        <v>L</v>
      </c>
      <c r="H14" s="1" t="str">
        <f t="shared" si="3"/>
        <v>L</v>
      </c>
    </row>
    <row r="15" spans="1:8" x14ac:dyDescent="0.25">
      <c r="A15" s="1" t="s">
        <v>20</v>
      </c>
      <c r="B15" s="1">
        <v>1</v>
      </c>
      <c r="C15" s="1">
        <v>0</v>
      </c>
      <c r="D15" s="1">
        <v>1</v>
      </c>
      <c r="E15" s="1">
        <v>1</v>
      </c>
      <c r="F15" s="1">
        <v>0</v>
      </c>
      <c r="G15" s="1">
        <v>0</v>
      </c>
      <c r="H15" s="1">
        <v>1</v>
      </c>
    </row>
    <row r="16" spans="1:8" x14ac:dyDescent="0.25">
      <c r="A16" s="1" t="s">
        <v>19</v>
      </c>
      <c r="B16" s="1">
        <v>1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</row>
    <row r="17" spans="1:8" x14ac:dyDescent="0.25">
      <c r="A17" s="1" t="s">
        <v>21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</row>
    <row r="18" spans="1:8" x14ac:dyDescent="0.25">
      <c r="A18" s="1" t="s">
        <v>22</v>
      </c>
      <c r="B18" s="1">
        <v>1</v>
      </c>
      <c r="C18" s="1">
        <v>0</v>
      </c>
      <c r="D18" s="1">
        <v>0</v>
      </c>
      <c r="E18" s="1">
        <v>1</v>
      </c>
      <c r="F18" s="1">
        <v>0</v>
      </c>
      <c r="G18" s="1">
        <v>0</v>
      </c>
      <c r="H18" s="1">
        <v>0</v>
      </c>
    </row>
    <row r="19" spans="1:8" x14ac:dyDescent="0.25">
      <c r="A19" s="1">
        <f>COUNTA(A15:A18)</f>
        <v>4</v>
      </c>
      <c r="B19" s="2">
        <f>(SUM(B15:B18))/$A$19</f>
        <v>0.75</v>
      </c>
      <c r="C19" s="2">
        <f t="shared" ref="C19:H19" si="4">(SUM(C15:C18))/$A$19</f>
        <v>0</v>
      </c>
      <c r="D19" s="2">
        <f t="shared" si="4"/>
        <v>0.25</v>
      </c>
      <c r="E19" s="2">
        <f t="shared" si="4"/>
        <v>0.5</v>
      </c>
      <c r="F19" s="2">
        <f t="shared" si="4"/>
        <v>0</v>
      </c>
      <c r="G19" s="2">
        <f t="shared" si="4"/>
        <v>0</v>
      </c>
      <c r="H19" s="2">
        <f t="shared" si="4"/>
        <v>0.25</v>
      </c>
    </row>
    <row r="20" spans="1:8" x14ac:dyDescent="0.25">
      <c r="A20" s="1" t="s">
        <v>11</v>
      </c>
      <c r="B20" s="1" t="str">
        <f>IF(B19&lt;=15%,"N",IF(B19&lt;=49%,"P",IF(B19&lt;=85%,"L","F")))</f>
        <v>L</v>
      </c>
      <c r="C20" s="1" t="str">
        <f t="shared" ref="C20:H20" si="5">IF(C19&lt;=15%,"N",IF(C19&lt;=49%,"P",IF(C19&lt;=85%,"L","F")))</f>
        <v>N</v>
      </c>
      <c r="D20" s="1" t="str">
        <f t="shared" si="5"/>
        <v>P</v>
      </c>
      <c r="E20" s="1" t="str">
        <f t="shared" si="5"/>
        <v>L</v>
      </c>
      <c r="F20" s="1" t="str">
        <f t="shared" si="5"/>
        <v>N</v>
      </c>
      <c r="G20" s="1" t="str">
        <f t="shared" si="5"/>
        <v>N</v>
      </c>
      <c r="H20" s="1" t="str">
        <f t="shared" si="5"/>
        <v>P</v>
      </c>
    </row>
    <row r="21" spans="1:8" x14ac:dyDescent="0.25">
      <c r="A21" s="1" t="s">
        <v>23</v>
      </c>
      <c r="B21" s="1">
        <v>1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</row>
    <row r="22" spans="1:8" x14ac:dyDescent="0.25">
      <c r="A22" s="1" t="s">
        <v>24</v>
      </c>
      <c r="B22" s="1">
        <v>1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</row>
    <row r="23" spans="1:8" x14ac:dyDescent="0.25">
      <c r="A23" s="1" t="s">
        <v>25</v>
      </c>
      <c r="B23" s="1">
        <v>1</v>
      </c>
      <c r="C23" s="1">
        <v>0</v>
      </c>
      <c r="D23" s="1">
        <v>0</v>
      </c>
      <c r="E23" s="1">
        <v>1</v>
      </c>
      <c r="F23" s="1">
        <v>0</v>
      </c>
      <c r="G23" s="1">
        <v>0</v>
      </c>
      <c r="H23" s="1">
        <v>0</v>
      </c>
    </row>
    <row r="24" spans="1:8" x14ac:dyDescent="0.25">
      <c r="A24" s="1" t="s">
        <v>26</v>
      </c>
      <c r="B24" s="1">
        <v>1</v>
      </c>
      <c r="C24" s="1">
        <v>0</v>
      </c>
      <c r="D24" s="1">
        <v>1</v>
      </c>
      <c r="E24" s="1">
        <v>0</v>
      </c>
      <c r="F24" s="1">
        <v>0</v>
      </c>
      <c r="G24" s="1">
        <v>0</v>
      </c>
      <c r="H24" s="1">
        <v>1</v>
      </c>
    </row>
    <row r="25" spans="1:8" x14ac:dyDescent="0.25">
      <c r="A25" s="1" t="s">
        <v>27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</row>
    <row r="26" spans="1:8" x14ac:dyDescent="0.25">
      <c r="A26" s="1">
        <f>COUNTA(A21:A25)</f>
        <v>5</v>
      </c>
      <c r="B26" s="2">
        <f>(SUM(B21:B25))/$A$26</f>
        <v>0.8</v>
      </c>
      <c r="C26" s="2">
        <f t="shared" ref="C26:H26" si="6">(SUM(C21:C25))/$A$26</f>
        <v>0</v>
      </c>
      <c r="D26" s="2">
        <f t="shared" si="6"/>
        <v>0.2</v>
      </c>
      <c r="E26" s="2">
        <f t="shared" si="6"/>
        <v>0.2</v>
      </c>
      <c r="F26" s="2">
        <f t="shared" si="6"/>
        <v>0</v>
      </c>
      <c r="G26" s="2">
        <f t="shared" si="6"/>
        <v>0</v>
      </c>
      <c r="H26" s="2">
        <f t="shared" si="6"/>
        <v>0.2</v>
      </c>
    </row>
    <row r="27" spans="1:8" x14ac:dyDescent="0.25">
      <c r="A27" s="1" t="s">
        <v>11</v>
      </c>
      <c r="B27" s="1" t="str">
        <f>IF(B26&lt;=15%,"N",IF(B26&lt;=49%,"P",IF(B26&lt;=85%,"L","F")))</f>
        <v>L</v>
      </c>
      <c r="C27" s="1" t="str">
        <f t="shared" ref="C27:H27" si="7">IF(C26&lt;=15%,"N",IF(C26&lt;=49%,"P",IF(C26&lt;=85%,"L","F")))</f>
        <v>N</v>
      </c>
      <c r="D27" s="1" t="str">
        <f t="shared" si="7"/>
        <v>P</v>
      </c>
      <c r="E27" s="1" t="str">
        <f t="shared" si="7"/>
        <v>P</v>
      </c>
      <c r="F27" s="1" t="str">
        <f t="shared" si="7"/>
        <v>N</v>
      </c>
      <c r="G27" s="1" t="str">
        <f t="shared" si="7"/>
        <v>N</v>
      </c>
      <c r="H27" s="1" t="str">
        <f t="shared" si="7"/>
        <v>P</v>
      </c>
    </row>
    <row r="28" spans="1:8" x14ac:dyDescent="0.25">
      <c r="A28" s="1" t="s">
        <v>28</v>
      </c>
      <c r="B28" s="1">
        <v>1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</row>
    <row r="29" spans="1:8" x14ac:dyDescent="0.25">
      <c r="A29" s="1" t="s">
        <v>29</v>
      </c>
      <c r="B29" s="1">
        <v>1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1</v>
      </c>
    </row>
    <row r="30" spans="1:8" x14ac:dyDescent="0.25">
      <c r="A30" s="1" t="s">
        <v>30</v>
      </c>
      <c r="B30" s="1">
        <v>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pans="1:8" x14ac:dyDescent="0.25">
      <c r="A31" s="1" t="s">
        <v>31</v>
      </c>
      <c r="B31" s="1">
        <v>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</row>
    <row r="32" spans="1:8" x14ac:dyDescent="0.25">
      <c r="A32" s="1" t="s">
        <v>32</v>
      </c>
      <c r="B32" s="1">
        <v>1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</row>
    <row r="33" spans="1:8" x14ac:dyDescent="0.25">
      <c r="A33" s="1" t="s">
        <v>33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</row>
    <row r="34" spans="1:8" x14ac:dyDescent="0.25">
      <c r="A34" s="1">
        <f>COUNTA(A28:A33)</f>
        <v>6</v>
      </c>
      <c r="B34" s="2">
        <f>(SUM(B28:B33))/$A$34</f>
        <v>0.83333333333333337</v>
      </c>
      <c r="C34" s="2">
        <f t="shared" ref="C34:H34" si="8">(SUM(C28:C33))/$A$34</f>
        <v>0</v>
      </c>
      <c r="D34" s="2">
        <f t="shared" si="8"/>
        <v>0</v>
      </c>
      <c r="E34" s="2">
        <f t="shared" si="8"/>
        <v>0</v>
      </c>
      <c r="F34" s="2">
        <f t="shared" si="8"/>
        <v>0</v>
      </c>
      <c r="G34" s="2">
        <f t="shared" si="8"/>
        <v>0</v>
      </c>
      <c r="H34" s="2">
        <f t="shared" si="8"/>
        <v>0.16666666666666666</v>
      </c>
    </row>
    <row r="35" spans="1:8" x14ac:dyDescent="0.25">
      <c r="A35" s="1" t="s">
        <v>11</v>
      </c>
      <c r="B35" s="1" t="str">
        <f>IF(B34&lt;=15%,"N",IF(B34&lt;=49%,"P",IF(B34&lt;=85%,"L","F")))</f>
        <v>L</v>
      </c>
      <c r="C35" s="1" t="str">
        <f t="shared" ref="C35:H35" si="9">IF(C34&lt;=15%,"N",IF(C34&lt;=49%,"P",IF(C34&lt;=85%,"L","F")))</f>
        <v>N</v>
      </c>
      <c r="D35" s="1" t="str">
        <f t="shared" si="9"/>
        <v>N</v>
      </c>
      <c r="E35" s="1" t="str">
        <f t="shared" si="9"/>
        <v>N</v>
      </c>
      <c r="F35" s="1" t="str">
        <f t="shared" si="9"/>
        <v>N</v>
      </c>
      <c r="G35" s="1" t="str">
        <f t="shared" si="9"/>
        <v>N</v>
      </c>
      <c r="H35" s="1" t="str">
        <f t="shared" si="9"/>
        <v>P</v>
      </c>
    </row>
    <row r="36" spans="1:8" x14ac:dyDescent="0.25">
      <c r="A36" s="1" t="s">
        <v>34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</row>
    <row r="37" spans="1:8" x14ac:dyDescent="0.25">
      <c r="A37" s="1" t="s">
        <v>35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</row>
    <row r="38" spans="1:8" x14ac:dyDescent="0.25">
      <c r="A38" s="1" t="s">
        <v>36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</row>
    <row r="39" spans="1:8" x14ac:dyDescent="0.25">
      <c r="A39" s="1" t="s">
        <v>37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</row>
    <row r="40" spans="1:8" x14ac:dyDescent="0.25">
      <c r="A40" s="1" t="s">
        <v>38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</row>
    <row r="41" spans="1:8" x14ac:dyDescent="0.25">
      <c r="A41" s="1" t="s">
        <v>39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</row>
    <row r="42" spans="1:8" x14ac:dyDescent="0.25">
      <c r="A42" s="1">
        <f>COUNTA(A36:A41)</f>
        <v>6</v>
      </c>
      <c r="B42" s="2">
        <f>(SUM(B36:B41))/$A$42</f>
        <v>0</v>
      </c>
      <c r="C42" s="2">
        <f t="shared" ref="C42:H42" si="10">(SUM(C36:C41))/$A$42</f>
        <v>0</v>
      </c>
      <c r="D42" s="2">
        <f t="shared" si="10"/>
        <v>0</v>
      </c>
      <c r="E42" s="2">
        <f t="shared" si="10"/>
        <v>0</v>
      </c>
      <c r="F42" s="2">
        <f t="shared" si="10"/>
        <v>0</v>
      </c>
      <c r="G42" s="2">
        <f t="shared" si="10"/>
        <v>0</v>
      </c>
      <c r="H42" s="2">
        <f t="shared" si="10"/>
        <v>0</v>
      </c>
    </row>
    <row r="43" spans="1:8" x14ac:dyDescent="0.25">
      <c r="A43" s="1" t="s">
        <v>11</v>
      </c>
      <c r="B43" s="1" t="str">
        <f>IF(B42&lt;=15%,"N",IF(B42&lt;=49%,"P",IF(B42&lt;=85%,"L","F")))</f>
        <v>N</v>
      </c>
      <c r="C43" s="1" t="str">
        <f t="shared" ref="C43:H43" si="11">IF(C42&lt;=15%,"N",IF(C42&lt;=49%,"P",IF(C42&lt;=85%,"L","F")))</f>
        <v>N</v>
      </c>
      <c r="D43" s="1" t="str">
        <f t="shared" si="11"/>
        <v>N</v>
      </c>
      <c r="E43" s="1" t="str">
        <f t="shared" si="11"/>
        <v>N</v>
      </c>
      <c r="F43" s="1" t="str">
        <f t="shared" si="11"/>
        <v>N</v>
      </c>
      <c r="G43" s="1" t="str">
        <f t="shared" si="11"/>
        <v>N</v>
      </c>
      <c r="H43" s="1" t="str">
        <f t="shared" si="11"/>
        <v>N</v>
      </c>
    </row>
    <row r="44" spans="1:8" x14ac:dyDescent="0.25">
      <c r="A44" s="1" t="s">
        <v>40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</row>
    <row r="45" spans="1:8" x14ac:dyDescent="0.25">
      <c r="A45" s="1" t="s">
        <v>41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</row>
    <row r="46" spans="1:8" x14ac:dyDescent="0.25">
      <c r="A46" s="1" t="s">
        <v>42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</row>
    <row r="47" spans="1:8" x14ac:dyDescent="0.25">
      <c r="A47" s="1" t="s">
        <v>43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</row>
    <row r="48" spans="1:8" x14ac:dyDescent="0.25">
      <c r="A48" s="1" t="s">
        <v>44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</row>
    <row r="49" spans="1:8" x14ac:dyDescent="0.25">
      <c r="A49" s="1">
        <f>COUNTA(A44:A48)</f>
        <v>5</v>
      </c>
      <c r="B49" s="2">
        <f>(SUM(B43:B48))/$A$49</f>
        <v>0</v>
      </c>
      <c r="C49" s="2">
        <f t="shared" ref="C49:H49" si="12">(SUM(C43:C48))/$A$49</f>
        <v>0</v>
      </c>
      <c r="D49" s="2">
        <f t="shared" si="12"/>
        <v>0</v>
      </c>
      <c r="E49" s="2">
        <f t="shared" si="12"/>
        <v>0</v>
      </c>
      <c r="F49" s="2">
        <f t="shared" si="12"/>
        <v>0</v>
      </c>
      <c r="G49" s="2">
        <f t="shared" si="12"/>
        <v>0</v>
      </c>
      <c r="H49" s="2">
        <f t="shared" si="12"/>
        <v>0</v>
      </c>
    </row>
    <row r="50" spans="1:8" x14ac:dyDescent="0.25">
      <c r="A50" s="1" t="s">
        <v>11</v>
      </c>
      <c r="B50" s="1" t="str">
        <f>IF(B49&lt;=15%,"N",IF(B49&lt;=49%,"P",IF(B49&lt;=85%,"L","F")))</f>
        <v>N</v>
      </c>
      <c r="C50" s="1" t="str">
        <f t="shared" ref="C50:H50" si="13">IF(C49&lt;=15%,"N",IF(C49&lt;=49%,"P",IF(C49&lt;=85%,"L","F")))</f>
        <v>N</v>
      </c>
      <c r="D50" s="1" t="str">
        <f t="shared" si="13"/>
        <v>N</v>
      </c>
      <c r="E50" s="1" t="str">
        <f t="shared" si="13"/>
        <v>N</v>
      </c>
      <c r="F50" s="1" t="str">
        <f t="shared" si="13"/>
        <v>N</v>
      </c>
      <c r="G50" s="1" t="str">
        <f t="shared" si="13"/>
        <v>N</v>
      </c>
      <c r="H50" s="1" t="str">
        <f t="shared" si="13"/>
        <v>N</v>
      </c>
    </row>
    <row r="51" spans="1:8" x14ac:dyDescent="0.25">
      <c r="A51" s="1" t="s">
        <v>45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</row>
    <row r="52" spans="1:8" x14ac:dyDescent="0.25">
      <c r="A52" s="1" t="s">
        <v>46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</row>
    <row r="53" spans="1:8" x14ac:dyDescent="0.25">
      <c r="A53" s="1" t="s">
        <v>47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</row>
    <row r="54" spans="1:8" x14ac:dyDescent="0.25">
      <c r="A54" s="1" t="s">
        <v>48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</row>
    <row r="55" spans="1:8" x14ac:dyDescent="0.25">
      <c r="A55" s="1" t="s">
        <v>49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</row>
    <row r="56" spans="1:8" x14ac:dyDescent="0.25">
      <c r="A56" s="1">
        <f>COUNTA(A51:A55)</f>
        <v>5</v>
      </c>
      <c r="B56" s="2">
        <f>(SUM(B50:B55))/$A$56</f>
        <v>0</v>
      </c>
      <c r="C56" s="2">
        <f t="shared" ref="C56:H56" si="14">(SUM(C50:C55))/$A$56</f>
        <v>0</v>
      </c>
      <c r="D56" s="2">
        <f t="shared" si="14"/>
        <v>0</v>
      </c>
      <c r="E56" s="2">
        <f t="shared" si="14"/>
        <v>0</v>
      </c>
      <c r="F56" s="2">
        <f t="shared" si="14"/>
        <v>0</v>
      </c>
      <c r="G56" s="2">
        <f t="shared" si="14"/>
        <v>0</v>
      </c>
      <c r="H56" s="2">
        <f t="shared" si="14"/>
        <v>0</v>
      </c>
    </row>
    <row r="57" spans="1:8" x14ac:dyDescent="0.25">
      <c r="A57" s="1" t="s">
        <v>11</v>
      </c>
      <c r="B57" s="1" t="str">
        <f>IF(B56&lt;=15%,"N",IF(B56&lt;=49%,"P",IF(B56&lt;=85%,"L","F")))</f>
        <v>N</v>
      </c>
      <c r="C57" s="1" t="str">
        <f t="shared" ref="C57:H57" si="15">IF(C56&lt;=15%,"N",IF(C56&lt;=49%,"P",IF(C56&lt;=85%,"L","F")))</f>
        <v>N</v>
      </c>
      <c r="D57" s="1" t="str">
        <f t="shared" si="15"/>
        <v>N</v>
      </c>
      <c r="E57" s="1" t="str">
        <f t="shared" si="15"/>
        <v>N</v>
      </c>
      <c r="F57" s="1" t="str">
        <f t="shared" si="15"/>
        <v>N</v>
      </c>
      <c r="G57" s="1" t="str">
        <f t="shared" si="15"/>
        <v>N</v>
      </c>
      <c r="H57" s="1" t="str">
        <f t="shared" si="15"/>
        <v>N</v>
      </c>
    </row>
    <row r="58" spans="1:8" x14ac:dyDescent="0.25">
      <c r="A58" s="1" t="s">
        <v>50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</row>
    <row r="59" spans="1:8" x14ac:dyDescent="0.25">
      <c r="A59" s="1" t="s">
        <v>51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</row>
    <row r="60" spans="1:8" x14ac:dyDescent="0.25">
      <c r="A60" s="1" t="s">
        <v>52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</row>
    <row r="61" spans="1:8" x14ac:dyDescent="0.25">
      <c r="A61" s="1">
        <f>COUNTA(A58:A60)</f>
        <v>3</v>
      </c>
      <c r="B61" s="2">
        <f>(SUM(B55:B60))/$A$61</f>
        <v>0</v>
      </c>
      <c r="C61" s="2">
        <f t="shared" ref="C61:H61" si="16">(SUM(C55:C60))/$A$61</f>
        <v>0</v>
      </c>
      <c r="D61" s="2">
        <f t="shared" si="16"/>
        <v>0</v>
      </c>
      <c r="E61" s="2">
        <f t="shared" si="16"/>
        <v>0</v>
      </c>
      <c r="F61" s="2">
        <f t="shared" si="16"/>
        <v>0</v>
      </c>
      <c r="G61" s="2">
        <f t="shared" si="16"/>
        <v>0</v>
      </c>
      <c r="H61" s="2">
        <f t="shared" si="16"/>
        <v>0</v>
      </c>
    </row>
    <row r="62" spans="1:8" x14ac:dyDescent="0.25">
      <c r="A62" s="1" t="s">
        <v>11</v>
      </c>
      <c r="B62" s="1" t="str">
        <f>IF(B61&lt;=15%,"N",IF(B61&lt;=49%,"P",IF(B61&lt;=85%,"L","F")))</f>
        <v>N</v>
      </c>
      <c r="C62" s="1" t="str">
        <f t="shared" ref="C62:H62" si="17">IF(C61&lt;=15%,"N",IF(C61&lt;=49%,"P",IF(C61&lt;=85%,"L","F")))</f>
        <v>N</v>
      </c>
      <c r="D62" s="1" t="str">
        <f t="shared" si="17"/>
        <v>N</v>
      </c>
      <c r="E62" s="1" t="str">
        <f t="shared" si="17"/>
        <v>N</v>
      </c>
      <c r="F62" s="1" t="str">
        <f t="shared" si="17"/>
        <v>N</v>
      </c>
      <c r="G62" s="1" t="str">
        <f t="shared" si="17"/>
        <v>N</v>
      </c>
      <c r="H62" s="1" t="str">
        <f t="shared" si="17"/>
        <v>N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opLeftCell="A13" workbookViewId="0">
      <selection activeCell="H33" sqref="H33"/>
    </sheetView>
  </sheetViews>
  <sheetFormatPr defaultRowHeight="15" x14ac:dyDescent="0.25"/>
  <cols>
    <col min="1" max="1" width="11.140625" customWidth="1"/>
    <col min="2" max="2" width="11.7109375" customWidth="1"/>
    <col min="3" max="3" width="14" customWidth="1"/>
    <col min="4" max="4" width="11.5703125" customWidth="1"/>
    <col min="5" max="5" width="12.42578125" customWidth="1"/>
    <col min="6" max="6" width="13.42578125" customWidth="1"/>
    <col min="7" max="7" width="12.7109375" customWidth="1"/>
    <col min="8" max="8" width="13.7109375" customWidth="1"/>
  </cols>
  <sheetData>
    <row r="1" spans="1:8" x14ac:dyDescent="0.25">
      <c r="A1" s="1" t="s">
        <v>0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</row>
    <row r="2" spans="1:8" x14ac:dyDescent="0.25">
      <c r="A2" s="1" t="s">
        <v>1</v>
      </c>
      <c r="B2" s="1">
        <v>1</v>
      </c>
      <c r="C2" s="1">
        <v>1</v>
      </c>
      <c r="D2" s="1">
        <v>1</v>
      </c>
      <c r="E2" s="1">
        <v>1</v>
      </c>
      <c r="F2" s="1">
        <v>1</v>
      </c>
      <c r="G2" s="1">
        <v>1</v>
      </c>
      <c r="H2" s="1">
        <v>1</v>
      </c>
    </row>
    <row r="3" spans="1:8" x14ac:dyDescent="0.25">
      <c r="A3" s="1" t="s">
        <v>2</v>
      </c>
      <c r="B3" s="1">
        <v>0</v>
      </c>
      <c r="C3" s="1">
        <v>1</v>
      </c>
      <c r="D3" s="1">
        <v>0</v>
      </c>
      <c r="E3" s="1">
        <v>0</v>
      </c>
      <c r="F3" s="1">
        <v>0</v>
      </c>
      <c r="G3" s="1">
        <v>0</v>
      </c>
      <c r="H3" s="1">
        <v>0</v>
      </c>
    </row>
    <row r="4" spans="1:8" x14ac:dyDescent="0.25">
      <c r="A4" s="1" t="s">
        <v>3</v>
      </c>
      <c r="B4" s="1">
        <v>1</v>
      </c>
      <c r="C4" s="1">
        <v>0</v>
      </c>
      <c r="D4" s="1">
        <v>1</v>
      </c>
      <c r="E4" s="1">
        <v>1</v>
      </c>
      <c r="F4" s="1">
        <v>1</v>
      </c>
      <c r="G4" s="1">
        <v>1</v>
      </c>
      <c r="H4" s="1">
        <v>1</v>
      </c>
    </row>
    <row r="5" spans="1:8" x14ac:dyDescent="0.25">
      <c r="A5" s="1">
        <f>COUNTA(A2:A4)</f>
        <v>3</v>
      </c>
      <c r="B5" s="2">
        <f>(SUM(B2:B4))/$A$5</f>
        <v>0.66666666666666663</v>
      </c>
      <c r="C5" s="2">
        <f t="shared" ref="C5:H5" si="0">(SUM(C2:C4))/$A$5</f>
        <v>0.66666666666666663</v>
      </c>
      <c r="D5" s="2">
        <f t="shared" si="0"/>
        <v>0.66666666666666663</v>
      </c>
      <c r="E5" s="2">
        <f t="shared" si="0"/>
        <v>0.66666666666666663</v>
      </c>
      <c r="F5" s="2">
        <f t="shared" si="0"/>
        <v>0.66666666666666663</v>
      </c>
      <c r="G5" s="2">
        <f t="shared" si="0"/>
        <v>0.66666666666666663</v>
      </c>
      <c r="H5" s="2">
        <f t="shared" si="0"/>
        <v>0.66666666666666663</v>
      </c>
    </row>
    <row r="6" spans="1:8" x14ac:dyDescent="0.25">
      <c r="A6" s="1" t="s">
        <v>11</v>
      </c>
      <c r="B6" s="1" t="str">
        <f>IF(B5&lt;=15%,"N",IF(B5&lt;=49%,"P",IF(B5&lt;=85%,"L","F")))</f>
        <v>L</v>
      </c>
      <c r="C6" s="1" t="str">
        <f t="shared" ref="C6:H6" si="1">IF(C5&lt;=15%,"N",IF(C5&lt;=49%,"P",IF(C5&lt;=85%,"L","F")))</f>
        <v>L</v>
      </c>
      <c r="D6" s="1" t="str">
        <f t="shared" si="1"/>
        <v>L</v>
      </c>
      <c r="E6" s="1" t="str">
        <f t="shared" si="1"/>
        <v>L</v>
      </c>
      <c r="F6" s="1" t="str">
        <f t="shared" si="1"/>
        <v>L</v>
      </c>
      <c r="G6" s="1" t="str">
        <f t="shared" si="1"/>
        <v>L</v>
      </c>
      <c r="H6" s="1" t="str">
        <f t="shared" si="1"/>
        <v>L</v>
      </c>
    </row>
    <row r="7" spans="1:8" x14ac:dyDescent="0.25">
      <c r="A7" s="1" t="s">
        <v>13</v>
      </c>
      <c r="B7" s="1">
        <v>1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</row>
    <row r="8" spans="1:8" x14ac:dyDescent="0.25">
      <c r="A8" s="1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</row>
    <row r="9" spans="1:8" x14ac:dyDescent="0.25">
      <c r="A9" s="1" t="s">
        <v>15</v>
      </c>
      <c r="B9" s="1">
        <v>1</v>
      </c>
      <c r="C9" s="1">
        <v>1</v>
      </c>
      <c r="D9" s="1">
        <v>1</v>
      </c>
      <c r="E9" s="1">
        <v>0</v>
      </c>
      <c r="F9" s="1">
        <v>0</v>
      </c>
      <c r="G9" s="1">
        <v>0</v>
      </c>
      <c r="H9" s="1">
        <v>1</v>
      </c>
    </row>
    <row r="10" spans="1:8" x14ac:dyDescent="0.25">
      <c r="A10" s="1" t="s">
        <v>16</v>
      </c>
      <c r="B10" s="1">
        <v>1</v>
      </c>
      <c r="C10" s="1">
        <v>1</v>
      </c>
      <c r="D10" s="1">
        <v>1</v>
      </c>
      <c r="E10" s="1">
        <v>1</v>
      </c>
      <c r="F10" s="1">
        <v>1</v>
      </c>
      <c r="G10" s="1">
        <v>1</v>
      </c>
      <c r="H10" s="1">
        <v>1</v>
      </c>
    </row>
    <row r="11" spans="1:8" x14ac:dyDescent="0.25">
      <c r="A11" s="1" t="s">
        <v>17</v>
      </c>
      <c r="B11" s="1">
        <v>0</v>
      </c>
      <c r="C11" s="1">
        <v>1</v>
      </c>
      <c r="D11" s="1">
        <v>1</v>
      </c>
      <c r="E11" s="1">
        <v>1</v>
      </c>
      <c r="F11" s="1">
        <v>1</v>
      </c>
      <c r="G11" s="1">
        <v>0</v>
      </c>
      <c r="H11" s="1">
        <v>0</v>
      </c>
    </row>
    <row r="12" spans="1:8" x14ac:dyDescent="0.25">
      <c r="A12" s="1" t="s">
        <v>18</v>
      </c>
      <c r="B12" s="1">
        <v>1</v>
      </c>
      <c r="C12" s="1">
        <v>0</v>
      </c>
      <c r="D12" s="1">
        <v>0</v>
      </c>
      <c r="E12" s="1">
        <v>1</v>
      </c>
      <c r="F12" s="1">
        <v>1</v>
      </c>
      <c r="G12" s="1">
        <v>1</v>
      </c>
      <c r="H12" s="1">
        <v>1</v>
      </c>
    </row>
    <row r="13" spans="1:8" x14ac:dyDescent="0.25">
      <c r="A13" s="1">
        <f>COUNTA(A7:A12)</f>
        <v>6</v>
      </c>
      <c r="B13" s="2">
        <f>(SUM(B7:B12))/$A$13</f>
        <v>0.66666666666666663</v>
      </c>
      <c r="C13" s="2">
        <f t="shared" ref="C13:H13" si="2">(SUM(C7:C12))/$A$13</f>
        <v>0.66666666666666663</v>
      </c>
      <c r="D13" s="2">
        <f t="shared" si="2"/>
        <v>0.66666666666666663</v>
      </c>
      <c r="E13" s="2">
        <f t="shared" si="2"/>
        <v>0.66666666666666663</v>
      </c>
      <c r="F13" s="2">
        <f t="shared" si="2"/>
        <v>0.66666666666666663</v>
      </c>
      <c r="G13" s="2">
        <f t="shared" si="2"/>
        <v>0.5</v>
      </c>
      <c r="H13" s="2">
        <f t="shared" si="2"/>
        <v>0.66666666666666663</v>
      </c>
    </row>
    <row r="14" spans="1:8" x14ac:dyDescent="0.25">
      <c r="A14" s="1" t="s">
        <v>11</v>
      </c>
      <c r="B14" s="1" t="str">
        <f>IF(B13&lt;=15%,"N",IF(B13&lt;=49%,"P",IF(B13&lt;=85%,"L","F")))</f>
        <v>L</v>
      </c>
      <c r="C14" s="1" t="str">
        <f t="shared" ref="C14:H14" si="3">IF(C13&lt;=15%,"N",IF(C13&lt;=49%,"P",IF(C13&lt;=85%,"L","F")))</f>
        <v>L</v>
      </c>
      <c r="D14" s="1" t="str">
        <f t="shared" si="3"/>
        <v>L</v>
      </c>
      <c r="E14" s="1" t="str">
        <f t="shared" si="3"/>
        <v>L</v>
      </c>
      <c r="F14" s="1" t="str">
        <f t="shared" si="3"/>
        <v>L</v>
      </c>
      <c r="G14" s="1" t="str">
        <f t="shared" si="3"/>
        <v>L</v>
      </c>
      <c r="H14" s="1" t="str">
        <f t="shared" si="3"/>
        <v>L</v>
      </c>
    </row>
    <row r="15" spans="1:8" x14ac:dyDescent="0.25">
      <c r="A15" s="1" t="s">
        <v>20</v>
      </c>
      <c r="B15" s="1">
        <v>1</v>
      </c>
      <c r="C15" s="1">
        <v>1</v>
      </c>
      <c r="D15" s="1">
        <v>0</v>
      </c>
      <c r="E15" s="1">
        <v>1</v>
      </c>
      <c r="F15" s="1">
        <v>1</v>
      </c>
      <c r="G15" s="1">
        <v>1</v>
      </c>
      <c r="H15" s="1">
        <v>1</v>
      </c>
    </row>
    <row r="16" spans="1:8" x14ac:dyDescent="0.25">
      <c r="A16" s="1" t="s">
        <v>19</v>
      </c>
      <c r="B16" s="1">
        <v>1</v>
      </c>
      <c r="C16" s="1">
        <v>0</v>
      </c>
      <c r="D16" s="1">
        <v>1</v>
      </c>
      <c r="E16" s="1">
        <v>0</v>
      </c>
      <c r="F16" s="1">
        <v>0</v>
      </c>
      <c r="G16" s="1">
        <v>0</v>
      </c>
      <c r="H16" s="1">
        <v>0</v>
      </c>
    </row>
    <row r="17" spans="1:8" x14ac:dyDescent="0.25">
      <c r="A17" s="1" t="s">
        <v>21</v>
      </c>
      <c r="B17" s="1">
        <v>0</v>
      </c>
      <c r="C17" s="1">
        <v>0</v>
      </c>
      <c r="D17" s="1">
        <v>0</v>
      </c>
      <c r="E17" s="1">
        <v>0</v>
      </c>
      <c r="F17" s="1">
        <v>1</v>
      </c>
      <c r="G17" s="1">
        <v>0</v>
      </c>
      <c r="H17" s="1">
        <v>0</v>
      </c>
    </row>
    <row r="18" spans="1:8" x14ac:dyDescent="0.25">
      <c r="A18" s="1" t="s">
        <v>22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</row>
    <row r="19" spans="1:8" x14ac:dyDescent="0.25">
      <c r="A19" s="1">
        <f>COUNTA(A15:A18)</f>
        <v>4</v>
      </c>
      <c r="B19" s="2">
        <f>(SUM(B15:B18))/$A$19</f>
        <v>0.5</v>
      </c>
      <c r="C19" s="2">
        <f t="shared" ref="C19:H19" si="4">(SUM(C15:C18))/$A$19</f>
        <v>0.25</v>
      </c>
      <c r="D19" s="2">
        <f t="shared" si="4"/>
        <v>0.25</v>
      </c>
      <c r="E19" s="2">
        <f t="shared" si="4"/>
        <v>0.25</v>
      </c>
      <c r="F19" s="2">
        <f t="shared" si="4"/>
        <v>0.5</v>
      </c>
      <c r="G19" s="2">
        <f t="shared" si="4"/>
        <v>0.25</v>
      </c>
      <c r="H19" s="2">
        <f t="shared" si="4"/>
        <v>0.25</v>
      </c>
    </row>
    <row r="20" spans="1:8" x14ac:dyDescent="0.25">
      <c r="A20" s="1" t="s">
        <v>11</v>
      </c>
      <c r="B20" s="1" t="str">
        <f>IF(B19&lt;=15%,"N",IF(B19&lt;=49%,"P",IF(B19&lt;=85%,"L","F")))</f>
        <v>L</v>
      </c>
      <c r="C20" s="1" t="str">
        <f t="shared" ref="C20:H20" si="5">IF(C19&lt;=15%,"N",IF(C19&lt;=49%,"P",IF(C19&lt;=85%,"L","F")))</f>
        <v>P</v>
      </c>
      <c r="D20" s="1" t="str">
        <f t="shared" si="5"/>
        <v>P</v>
      </c>
      <c r="E20" s="1" t="str">
        <f t="shared" si="5"/>
        <v>P</v>
      </c>
      <c r="F20" s="1" t="str">
        <f t="shared" si="5"/>
        <v>L</v>
      </c>
      <c r="G20" s="1" t="str">
        <f t="shared" si="5"/>
        <v>P</v>
      </c>
      <c r="H20" s="1" t="str">
        <f t="shared" si="5"/>
        <v>P</v>
      </c>
    </row>
    <row r="21" spans="1:8" x14ac:dyDescent="0.25">
      <c r="A21" s="1" t="s">
        <v>23</v>
      </c>
      <c r="B21" s="1">
        <v>1</v>
      </c>
      <c r="C21" s="1">
        <v>0</v>
      </c>
      <c r="D21" s="1">
        <v>1</v>
      </c>
      <c r="E21" s="1">
        <v>1</v>
      </c>
      <c r="F21" s="1">
        <v>0</v>
      </c>
      <c r="G21" s="1">
        <v>0</v>
      </c>
      <c r="H21" s="1">
        <v>0</v>
      </c>
    </row>
    <row r="22" spans="1:8" x14ac:dyDescent="0.25">
      <c r="A22" s="1" t="s">
        <v>24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</row>
    <row r="23" spans="1:8" x14ac:dyDescent="0.25">
      <c r="A23" s="1" t="s">
        <v>25</v>
      </c>
      <c r="B23" s="1">
        <v>1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</row>
    <row r="24" spans="1:8" x14ac:dyDescent="0.25">
      <c r="A24" s="1" t="s">
        <v>26</v>
      </c>
      <c r="B24" s="1">
        <v>1</v>
      </c>
      <c r="C24" s="1">
        <v>0</v>
      </c>
      <c r="D24" s="1">
        <v>0</v>
      </c>
      <c r="E24" s="1">
        <v>0</v>
      </c>
      <c r="F24" s="1">
        <v>0</v>
      </c>
      <c r="G24" s="1">
        <v>1</v>
      </c>
      <c r="H24" s="1">
        <v>1</v>
      </c>
    </row>
    <row r="25" spans="1:8" x14ac:dyDescent="0.25">
      <c r="A25" s="1" t="s">
        <v>27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</row>
    <row r="26" spans="1:8" x14ac:dyDescent="0.25">
      <c r="A26" s="1">
        <f>COUNTA(A21:A25)</f>
        <v>5</v>
      </c>
      <c r="B26" s="2">
        <f>(SUM(B21:B25))/$A$26</f>
        <v>0.6</v>
      </c>
      <c r="C26" s="2">
        <f t="shared" ref="C26:H26" si="6">(SUM(C21:C25))/$A$26</f>
        <v>0</v>
      </c>
      <c r="D26" s="2">
        <f t="shared" si="6"/>
        <v>0.2</v>
      </c>
      <c r="E26" s="2">
        <f t="shared" si="6"/>
        <v>0.2</v>
      </c>
      <c r="F26" s="2">
        <f t="shared" si="6"/>
        <v>0</v>
      </c>
      <c r="G26" s="2">
        <f t="shared" si="6"/>
        <v>0.2</v>
      </c>
      <c r="H26" s="2">
        <f t="shared" si="6"/>
        <v>0.2</v>
      </c>
    </row>
    <row r="27" spans="1:8" x14ac:dyDescent="0.25">
      <c r="A27" s="1" t="s">
        <v>11</v>
      </c>
      <c r="B27" s="1" t="str">
        <f>IF(B26&lt;=15%,"N",IF(B26&lt;=49%,"P",IF(B26&lt;=85%,"L","F")))</f>
        <v>L</v>
      </c>
      <c r="C27" s="1" t="str">
        <f t="shared" ref="C27:H27" si="7">IF(C26&lt;=15%,"N",IF(C26&lt;=49%,"P",IF(C26&lt;=85%,"L","F")))</f>
        <v>N</v>
      </c>
      <c r="D27" s="1" t="str">
        <f t="shared" si="7"/>
        <v>P</v>
      </c>
      <c r="E27" s="1" t="str">
        <f t="shared" si="7"/>
        <v>P</v>
      </c>
      <c r="F27" s="1" t="str">
        <f t="shared" si="7"/>
        <v>N</v>
      </c>
      <c r="G27" s="1" t="str">
        <f t="shared" si="7"/>
        <v>P</v>
      </c>
      <c r="H27" s="1" t="str">
        <f t="shared" si="7"/>
        <v>P</v>
      </c>
    </row>
    <row r="28" spans="1:8" x14ac:dyDescent="0.25">
      <c r="A28" s="1" t="s">
        <v>28</v>
      </c>
      <c r="B28" s="1">
        <v>1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1</v>
      </c>
    </row>
    <row r="29" spans="1:8" x14ac:dyDescent="0.25">
      <c r="A29" s="1" t="s">
        <v>29</v>
      </c>
      <c r="B29" s="1">
        <v>1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</row>
    <row r="30" spans="1:8" x14ac:dyDescent="0.25">
      <c r="A30" s="1" t="s">
        <v>30</v>
      </c>
      <c r="B30" s="1">
        <v>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1</v>
      </c>
    </row>
    <row r="31" spans="1:8" x14ac:dyDescent="0.25">
      <c r="A31" s="1" t="s">
        <v>31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</row>
    <row r="32" spans="1:8" x14ac:dyDescent="0.25">
      <c r="A32" s="1" t="s">
        <v>32</v>
      </c>
      <c r="B32" s="1">
        <v>1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</row>
    <row r="33" spans="1:8" x14ac:dyDescent="0.25">
      <c r="A33" s="1" t="s">
        <v>33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</row>
    <row r="34" spans="1:8" x14ac:dyDescent="0.25">
      <c r="A34" s="1">
        <f>COUNTA(A28:A33)</f>
        <v>6</v>
      </c>
      <c r="B34" s="2">
        <f>(SUM(B28:B33))/$A$34</f>
        <v>0.66666666666666663</v>
      </c>
      <c r="C34" s="2">
        <f t="shared" ref="C34:H34" si="8">(SUM(C28:C33))/$A$34</f>
        <v>0</v>
      </c>
      <c r="D34" s="2">
        <f t="shared" si="8"/>
        <v>0</v>
      </c>
      <c r="E34" s="2">
        <f t="shared" si="8"/>
        <v>0</v>
      </c>
      <c r="F34" s="2">
        <f t="shared" si="8"/>
        <v>0</v>
      </c>
      <c r="G34" s="2">
        <f t="shared" si="8"/>
        <v>0</v>
      </c>
      <c r="H34" s="2">
        <f t="shared" si="8"/>
        <v>0.33333333333333331</v>
      </c>
    </row>
    <row r="35" spans="1:8" x14ac:dyDescent="0.25">
      <c r="A35" s="1" t="s">
        <v>11</v>
      </c>
      <c r="B35" s="1" t="str">
        <f>IF(B34&lt;=15%,"N",IF(B34&lt;=49%,"P",IF(B34&lt;=85%,"L","F")))</f>
        <v>L</v>
      </c>
      <c r="C35" s="1" t="str">
        <f t="shared" ref="C35:H35" si="9">IF(C34&lt;=15%,"N",IF(C34&lt;=49%,"P",IF(C34&lt;=85%,"L","F")))</f>
        <v>N</v>
      </c>
      <c r="D35" s="1" t="str">
        <f t="shared" si="9"/>
        <v>N</v>
      </c>
      <c r="E35" s="1" t="str">
        <f t="shared" si="9"/>
        <v>N</v>
      </c>
      <c r="F35" s="1" t="str">
        <f t="shared" si="9"/>
        <v>N</v>
      </c>
      <c r="G35" s="1" t="str">
        <f t="shared" si="9"/>
        <v>N</v>
      </c>
      <c r="H35" s="1" t="str">
        <f t="shared" si="9"/>
        <v>P</v>
      </c>
    </row>
    <row r="36" spans="1:8" x14ac:dyDescent="0.25">
      <c r="A36" s="1" t="s">
        <v>34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</row>
    <row r="37" spans="1:8" x14ac:dyDescent="0.25">
      <c r="A37" s="1" t="s">
        <v>35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</row>
    <row r="38" spans="1:8" x14ac:dyDescent="0.25">
      <c r="A38" s="1" t="s">
        <v>36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</row>
    <row r="39" spans="1:8" x14ac:dyDescent="0.25">
      <c r="A39" s="1" t="s">
        <v>37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</row>
    <row r="40" spans="1:8" x14ac:dyDescent="0.25">
      <c r="A40" s="1" t="s">
        <v>38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</row>
    <row r="41" spans="1:8" x14ac:dyDescent="0.25">
      <c r="A41" s="1" t="s">
        <v>39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</row>
    <row r="42" spans="1:8" x14ac:dyDescent="0.25">
      <c r="A42" s="1">
        <f>COUNTA(A36:A41)</f>
        <v>6</v>
      </c>
      <c r="B42" s="2">
        <f>(SUM(B36:B41))/$A$42</f>
        <v>0</v>
      </c>
      <c r="C42" s="2">
        <f t="shared" ref="C42:H42" si="10">(SUM(C36:C41))/$A$42</f>
        <v>0</v>
      </c>
      <c r="D42" s="2">
        <f t="shared" si="10"/>
        <v>0</v>
      </c>
      <c r="E42" s="2">
        <f t="shared" si="10"/>
        <v>0</v>
      </c>
      <c r="F42" s="2">
        <f t="shared" si="10"/>
        <v>0</v>
      </c>
      <c r="G42" s="2">
        <f t="shared" si="10"/>
        <v>0</v>
      </c>
      <c r="H42" s="2">
        <f t="shared" si="10"/>
        <v>0</v>
      </c>
    </row>
    <row r="43" spans="1:8" x14ac:dyDescent="0.25">
      <c r="A43" s="1" t="s">
        <v>11</v>
      </c>
      <c r="B43" s="1" t="str">
        <f>IF(B42&lt;=15%,"N",IF(B42&lt;=49%,"P",IF(B42&lt;=85%,"L","F")))</f>
        <v>N</v>
      </c>
      <c r="C43" s="1" t="str">
        <f t="shared" ref="C43:H43" si="11">IF(C42&lt;=15%,"N",IF(C42&lt;=49%,"P",IF(C42&lt;=85%,"L","F")))</f>
        <v>N</v>
      </c>
      <c r="D43" s="1" t="str">
        <f t="shared" si="11"/>
        <v>N</v>
      </c>
      <c r="E43" s="1" t="str">
        <f t="shared" si="11"/>
        <v>N</v>
      </c>
      <c r="F43" s="1" t="str">
        <f t="shared" si="11"/>
        <v>N</v>
      </c>
      <c r="G43" s="1" t="str">
        <f t="shared" si="11"/>
        <v>N</v>
      </c>
      <c r="H43" s="1" t="str">
        <f t="shared" si="11"/>
        <v>N</v>
      </c>
    </row>
    <row r="44" spans="1:8" x14ac:dyDescent="0.25">
      <c r="A44" s="1" t="s">
        <v>40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</row>
    <row r="45" spans="1:8" x14ac:dyDescent="0.25">
      <c r="A45" s="1" t="s">
        <v>41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</row>
    <row r="46" spans="1:8" x14ac:dyDescent="0.25">
      <c r="A46" s="1" t="s">
        <v>42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</row>
    <row r="47" spans="1:8" x14ac:dyDescent="0.25">
      <c r="A47" s="1" t="s">
        <v>43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</row>
    <row r="48" spans="1:8" x14ac:dyDescent="0.25">
      <c r="A48" s="1" t="s">
        <v>44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</row>
    <row r="49" spans="1:8" x14ac:dyDescent="0.25">
      <c r="A49" s="1">
        <f>COUNTA(A44:A48)</f>
        <v>5</v>
      </c>
      <c r="B49" s="2">
        <f>(SUM(B43:B48))/$A$49</f>
        <v>0</v>
      </c>
      <c r="C49" s="2">
        <f t="shared" ref="C49:H49" si="12">(SUM(C43:C48))/$A$49</f>
        <v>0</v>
      </c>
      <c r="D49" s="2">
        <f t="shared" si="12"/>
        <v>0</v>
      </c>
      <c r="E49" s="2">
        <f t="shared" si="12"/>
        <v>0</v>
      </c>
      <c r="F49" s="2">
        <f t="shared" si="12"/>
        <v>0</v>
      </c>
      <c r="G49" s="2">
        <f t="shared" si="12"/>
        <v>0</v>
      </c>
      <c r="H49" s="2">
        <f t="shared" si="12"/>
        <v>0</v>
      </c>
    </row>
    <row r="50" spans="1:8" x14ac:dyDescent="0.25">
      <c r="A50" s="1" t="s">
        <v>11</v>
      </c>
      <c r="B50" s="1" t="str">
        <f>IF(B49&lt;=15%,"N",IF(B49&lt;=49%,"P",IF(B49&lt;=85%,"L","F")))</f>
        <v>N</v>
      </c>
      <c r="C50" s="1" t="str">
        <f t="shared" ref="C50:H50" si="13">IF(C49&lt;=15%,"N",IF(C49&lt;=49%,"P",IF(C49&lt;=85%,"L","F")))</f>
        <v>N</v>
      </c>
      <c r="D50" s="1" t="str">
        <f t="shared" si="13"/>
        <v>N</v>
      </c>
      <c r="E50" s="1" t="str">
        <f t="shared" si="13"/>
        <v>N</v>
      </c>
      <c r="F50" s="1" t="str">
        <f t="shared" si="13"/>
        <v>N</v>
      </c>
      <c r="G50" s="1" t="str">
        <f t="shared" si="13"/>
        <v>N</v>
      </c>
      <c r="H50" s="1" t="str">
        <f t="shared" si="13"/>
        <v>N</v>
      </c>
    </row>
    <row r="51" spans="1:8" x14ac:dyDescent="0.25">
      <c r="A51" s="1" t="s">
        <v>45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</row>
    <row r="52" spans="1:8" x14ac:dyDescent="0.25">
      <c r="A52" s="1" t="s">
        <v>46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</row>
    <row r="53" spans="1:8" x14ac:dyDescent="0.25">
      <c r="A53" s="1" t="s">
        <v>47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</row>
    <row r="54" spans="1:8" x14ac:dyDescent="0.25">
      <c r="A54" s="1" t="s">
        <v>48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</row>
    <row r="55" spans="1:8" x14ac:dyDescent="0.25">
      <c r="A55" s="1" t="s">
        <v>49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</row>
    <row r="56" spans="1:8" x14ac:dyDescent="0.25">
      <c r="A56" s="1">
        <f>COUNTA(A51:A55)</f>
        <v>5</v>
      </c>
      <c r="B56" s="2">
        <f>(SUM(B50:B55))/$A$56</f>
        <v>0</v>
      </c>
      <c r="C56" s="2">
        <f t="shared" ref="C56:H56" si="14">(SUM(C50:C55))/$A$56</f>
        <v>0</v>
      </c>
      <c r="D56" s="2">
        <f t="shared" si="14"/>
        <v>0</v>
      </c>
      <c r="E56" s="2">
        <f t="shared" si="14"/>
        <v>0</v>
      </c>
      <c r="F56" s="2">
        <f t="shared" si="14"/>
        <v>0</v>
      </c>
      <c r="G56" s="2">
        <f t="shared" si="14"/>
        <v>0</v>
      </c>
      <c r="H56" s="2">
        <f t="shared" si="14"/>
        <v>0</v>
      </c>
    </row>
    <row r="57" spans="1:8" x14ac:dyDescent="0.25">
      <c r="A57" s="1" t="s">
        <v>11</v>
      </c>
      <c r="B57" s="1" t="str">
        <f>IF(B56&lt;=15%,"N",IF(B56&lt;=49%,"P",IF(B56&lt;=85%,"L","F")))</f>
        <v>N</v>
      </c>
      <c r="C57" s="1" t="str">
        <f t="shared" ref="C57:H57" si="15">IF(C56&lt;=15%,"N",IF(C56&lt;=49%,"P",IF(C56&lt;=85%,"L","F")))</f>
        <v>N</v>
      </c>
      <c r="D57" s="1" t="str">
        <f t="shared" si="15"/>
        <v>N</v>
      </c>
      <c r="E57" s="1" t="str">
        <f t="shared" si="15"/>
        <v>N</v>
      </c>
      <c r="F57" s="1" t="str">
        <f t="shared" si="15"/>
        <v>N</v>
      </c>
      <c r="G57" s="1" t="str">
        <f t="shared" si="15"/>
        <v>N</v>
      </c>
      <c r="H57" s="1" t="str">
        <f t="shared" si="15"/>
        <v>N</v>
      </c>
    </row>
    <row r="58" spans="1:8" x14ac:dyDescent="0.25">
      <c r="A58" s="1" t="s">
        <v>50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</row>
    <row r="59" spans="1:8" x14ac:dyDescent="0.25">
      <c r="A59" s="1" t="s">
        <v>51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</row>
    <row r="60" spans="1:8" x14ac:dyDescent="0.25">
      <c r="A60" s="1" t="s">
        <v>52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</row>
    <row r="61" spans="1:8" x14ac:dyDescent="0.25">
      <c r="A61" s="1">
        <f>COUNTA(A58:A60)</f>
        <v>3</v>
      </c>
      <c r="B61" s="2">
        <f>(SUM(B55:B60))/$A$61</f>
        <v>0</v>
      </c>
      <c r="C61" s="2">
        <f t="shared" ref="C61:H61" si="16">(SUM(C55:C60))/$A$61</f>
        <v>0</v>
      </c>
      <c r="D61" s="2">
        <f t="shared" si="16"/>
        <v>0</v>
      </c>
      <c r="E61" s="2">
        <f t="shared" si="16"/>
        <v>0</v>
      </c>
      <c r="F61" s="2">
        <f t="shared" si="16"/>
        <v>0</v>
      </c>
      <c r="G61" s="2">
        <f t="shared" si="16"/>
        <v>0</v>
      </c>
      <c r="H61" s="2">
        <f t="shared" si="16"/>
        <v>0</v>
      </c>
    </row>
    <row r="62" spans="1:8" x14ac:dyDescent="0.25">
      <c r="A62" s="1" t="s">
        <v>11</v>
      </c>
      <c r="B62" s="1" t="str">
        <f>IF(B61&lt;=15%,"N",IF(B61&lt;=49%,"P",IF(B61&lt;=85%,"L","F")))</f>
        <v>N</v>
      </c>
      <c r="C62" s="1" t="str">
        <f t="shared" ref="C62:H62" si="17">IF(C61&lt;=15%,"N",IF(C61&lt;=49%,"P",IF(C61&lt;=85%,"L","F")))</f>
        <v>N</v>
      </c>
      <c r="D62" s="1" t="str">
        <f t="shared" si="17"/>
        <v>N</v>
      </c>
      <c r="E62" s="1" t="str">
        <f t="shared" si="17"/>
        <v>N</v>
      </c>
      <c r="F62" s="1" t="str">
        <f t="shared" si="17"/>
        <v>N</v>
      </c>
      <c r="G62" s="1" t="str">
        <f t="shared" si="17"/>
        <v>N</v>
      </c>
      <c r="H62" s="1" t="str">
        <f t="shared" si="17"/>
        <v>N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selection activeCell="B60" sqref="B60:H61"/>
    </sheetView>
  </sheetViews>
  <sheetFormatPr defaultRowHeight="15" x14ac:dyDescent="0.25"/>
  <cols>
    <col min="1" max="1" width="12.140625" customWidth="1"/>
    <col min="2" max="2" width="13.7109375" customWidth="1"/>
    <col min="3" max="3" width="12.42578125" customWidth="1"/>
    <col min="4" max="4" width="13.140625" customWidth="1"/>
    <col min="5" max="5" width="13.7109375" customWidth="1"/>
    <col min="6" max="6" width="14" customWidth="1"/>
    <col min="7" max="7" width="13.7109375" customWidth="1"/>
    <col min="8" max="8" width="14" customWidth="1"/>
  </cols>
  <sheetData>
    <row r="1" spans="1:8" x14ac:dyDescent="0.25">
      <c r="A1" s="1" t="s">
        <v>0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</row>
    <row r="2" spans="1:8" x14ac:dyDescent="0.25">
      <c r="A2" s="1" t="s">
        <v>1</v>
      </c>
      <c r="B2" s="1">
        <v>1</v>
      </c>
      <c r="C2" s="1">
        <v>1</v>
      </c>
      <c r="D2" s="1">
        <v>1</v>
      </c>
      <c r="E2" s="1">
        <v>1</v>
      </c>
      <c r="F2" s="1">
        <v>1</v>
      </c>
      <c r="G2" s="1">
        <v>1</v>
      </c>
      <c r="H2" s="1">
        <v>1</v>
      </c>
    </row>
    <row r="3" spans="1:8" x14ac:dyDescent="0.25">
      <c r="A3" s="1" t="s">
        <v>2</v>
      </c>
      <c r="B3" s="1">
        <v>1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H3" s="1">
        <v>1</v>
      </c>
    </row>
    <row r="4" spans="1:8" x14ac:dyDescent="0.25">
      <c r="A4" s="1">
        <f>COUNTA(A2:A3)</f>
        <v>2</v>
      </c>
      <c r="B4" s="2">
        <f t="shared" ref="B4:H4" si="0">(SUM(B2:B3))/$A$4</f>
        <v>1</v>
      </c>
      <c r="C4" s="2">
        <f t="shared" si="0"/>
        <v>1</v>
      </c>
      <c r="D4" s="2">
        <f t="shared" si="0"/>
        <v>1</v>
      </c>
      <c r="E4" s="2">
        <f t="shared" si="0"/>
        <v>1</v>
      </c>
      <c r="F4" s="2">
        <f t="shared" si="0"/>
        <v>1</v>
      </c>
      <c r="G4" s="2">
        <f t="shared" si="0"/>
        <v>1</v>
      </c>
      <c r="H4" s="2">
        <f t="shared" si="0"/>
        <v>1</v>
      </c>
    </row>
    <row r="5" spans="1:8" x14ac:dyDescent="0.25">
      <c r="A5" s="1" t="s">
        <v>11</v>
      </c>
      <c r="B5" s="1" t="str">
        <f>IF(B4&lt;=15%,"N",IF(B4&lt;=49%,"P",IF(B4&lt;=85%,"L","F")))</f>
        <v>F</v>
      </c>
      <c r="C5" s="1" t="str">
        <f t="shared" ref="C5:H5" si="1">IF(C4&lt;=15%,"N",IF(C4&lt;=49%,"P",IF(C4&lt;=85%,"L","F")))</f>
        <v>F</v>
      </c>
      <c r="D5" s="1" t="str">
        <f t="shared" si="1"/>
        <v>F</v>
      </c>
      <c r="E5" s="1" t="str">
        <f t="shared" si="1"/>
        <v>F</v>
      </c>
      <c r="F5" s="1" t="str">
        <f t="shared" si="1"/>
        <v>F</v>
      </c>
      <c r="G5" s="1" t="str">
        <f t="shared" si="1"/>
        <v>F</v>
      </c>
      <c r="H5" s="1" t="str">
        <f t="shared" si="1"/>
        <v>F</v>
      </c>
    </row>
    <row r="6" spans="1:8" x14ac:dyDescent="0.25">
      <c r="A6" s="1" t="s">
        <v>13</v>
      </c>
      <c r="B6" s="1">
        <v>1</v>
      </c>
      <c r="C6" s="1">
        <v>1</v>
      </c>
      <c r="D6" s="1">
        <v>1</v>
      </c>
      <c r="E6" s="1">
        <v>1</v>
      </c>
      <c r="F6" s="1">
        <v>1</v>
      </c>
      <c r="G6" s="1">
        <v>1</v>
      </c>
      <c r="H6" s="1">
        <v>1</v>
      </c>
    </row>
    <row r="7" spans="1:8" x14ac:dyDescent="0.25">
      <c r="A7" s="1" t="s">
        <v>14</v>
      </c>
      <c r="B7" s="1">
        <v>0</v>
      </c>
      <c r="C7" s="1">
        <v>0</v>
      </c>
      <c r="D7" s="1">
        <v>1</v>
      </c>
      <c r="E7" s="1">
        <v>0</v>
      </c>
      <c r="F7" s="1">
        <v>1</v>
      </c>
      <c r="G7" s="1">
        <v>0</v>
      </c>
      <c r="H7" s="1">
        <v>0</v>
      </c>
    </row>
    <row r="8" spans="1:8" x14ac:dyDescent="0.25">
      <c r="A8" s="1" t="s">
        <v>15</v>
      </c>
      <c r="B8" s="1">
        <v>1</v>
      </c>
      <c r="C8" s="1">
        <v>1</v>
      </c>
      <c r="D8" s="1">
        <v>0</v>
      </c>
      <c r="E8" s="1">
        <v>0</v>
      </c>
      <c r="F8" s="1">
        <v>0</v>
      </c>
      <c r="G8" s="1">
        <v>1</v>
      </c>
      <c r="H8" s="1">
        <v>1</v>
      </c>
    </row>
    <row r="9" spans="1:8" x14ac:dyDescent="0.25">
      <c r="A9" s="1" t="s">
        <v>16</v>
      </c>
      <c r="B9" s="1">
        <v>1</v>
      </c>
      <c r="C9" s="1">
        <v>1</v>
      </c>
      <c r="D9" s="1">
        <v>1</v>
      </c>
      <c r="E9" s="1">
        <v>1</v>
      </c>
      <c r="F9" s="1">
        <v>0</v>
      </c>
      <c r="G9" s="1">
        <v>0</v>
      </c>
      <c r="H9" s="1">
        <v>1</v>
      </c>
    </row>
    <row r="10" spans="1:8" x14ac:dyDescent="0.25">
      <c r="A10" s="1" t="s">
        <v>17</v>
      </c>
      <c r="B10" s="1">
        <v>1</v>
      </c>
      <c r="C10" s="1">
        <v>1</v>
      </c>
      <c r="D10" s="1">
        <v>0</v>
      </c>
      <c r="E10" s="1">
        <v>1</v>
      </c>
      <c r="F10" s="1">
        <v>0</v>
      </c>
      <c r="G10" s="1">
        <v>0</v>
      </c>
      <c r="H10" s="1">
        <v>0</v>
      </c>
    </row>
    <row r="11" spans="1:8" x14ac:dyDescent="0.25">
      <c r="A11" s="1" t="s">
        <v>18</v>
      </c>
      <c r="B11" s="1">
        <v>1</v>
      </c>
      <c r="C11" s="1">
        <v>0</v>
      </c>
      <c r="D11" s="1">
        <v>1</v>
      </c>
      <c r="E11" s="1">
        <v>1</v>
      </c>
      <c r="F11" s="1">
        <v>1</v>
      </c>
      <c r="G11" s="1">
        <v>0</v>
      </c>
      <c r="H11" s="1">
        <v>1</v>
      </c>
    </row>
    <row r="12" spans="1:8" x14ac:dyDescent="0.25">
      <c r="A12" s="1">
        <f>COUNTA(A6:A11)</f>
        <v>6</v>
      </c>
      <c r="B12" s="2">
        <f>(SUM(B6:B11))/$A$12</f>
        <v>0.83333333333333337</v>
      </c>
      <c r="C12" s="2">
        <f t="shared" ref="C12:H12" si="2">(SUM(C6:C11))/$A$12</f>
        <v>0.66666666666666663</v>
      </c>
      <c r="D12" s="2">
        <f t="shared" si="2"/>
        <v>0.66666666666666663</v>
      </c>
      <c r="E12" s="2">
        <f t="shared" si="2"/>
        <v>0.66666666666666663</v>
      </c>
      <c r="F12" s="2">
        <f t="shared" si="2"/>
        <v>0.5</v>
      </c>
      <c r="G12" s="2">
        <f t="shared" si="2"/>
        <v>0.33333333333333331</v>
      </c>
      <c r="H12" s="2">
        <f t="shared" si="2"/>
        <v>0.66666666666666663</v>
      </c>
    </row>
    <row r="13" spans="1:8" x14ac:dyDescent="0.25">
      <c r="A13" s="1" t="s">
        <v>11</v>
      </c>
      <c r="B13" s="1" t="str">
        <f>IF(B12&lt;=15%,"N",IF(B12&lt;=49%,"P",IF(B12&lt;=85%,"L","F")))</f>
        <v>L</v>
      </c>
      <c r="C13" s="1" t="str">
        <f t="shared" ref="C13" si="3">IF(C12&lt;=15%,"N",IF(C12&lt;=49%,"P",IF(C12&lt;=85%,"L","F")))</f>
        <v>L</v>
      </c>
      <c r="D13" s="1" t="str">
        <f t="shared" ref="D13" si="4">IF(D12&lt;=15%,"N",IF(D12&lt;=49%,"P",IF(D12&lt;=85%,"L","F")))</f>
        <v>L</v>
      </c>
      <c r="E13" s="1" t="str">
        <f t="shared" ref="E13" si="5">IF(E12&lt;=15%,"N",IF(E12&lt;=49%,"P",IF(E12&lt;=85%,"L","F")))</f>
        <v>L</v>
      </c>
      <c r="F13" s="1" t="str">
        <f t="shared" ref="F13" si="6">IF(F12&lt;=15%,"N",IF(F12&lt;=49%,"P",IF(F12&lt;=85%,"L","F")))</f>
        <v>L</v>
      </c>
      <c r="G13" s="1" t="str">
        <f t="shared" ref="G13" si="7">IF(G12&lt;=15%,"N",IF(G12&lt;=49%,"P",IF(G12&lt;=85%,"L","F")))</f>
        <v>P</v>
      </c>
      <c r="H13" s="1" t="str">
        <f t="shared" ref="H13" si="8">IF(H12&lt;=15%,"N",IF(H12&lt;=49%,"P",IF(H12&lt;=85%,"L","F")))</f>
        <v>L</v>
      </c>
    </row>
    <row r="14" spans="1:8" x14ac:dyDescent="0.25">
      <c r="A14" s="1" t="s">
        <v>20</v>
      </c>
      <c r="B14" s="1">
        <v>1</v>
      </c>
      <c r="C14" s="1">
        <v>0</v>
      </c>
      <c r="D14" s="1">
        <v>0</v>
      </c>
      <c r="E14" s="1">
        <v>1</v>
      </c>
      <c r="F14" s="1">
        <v>0</v>
      </c>
      <c r="G14" s="1">
        <v>0</v>
      </c>
      <c r="H14" s="1">
        <v>1</v>
      </c>
    </row>
    <row r="15" spans="1:8" x14ac:dyDescent="0.25">
      <c r="A15" s="1" t="s">
        <v>19</v>
      </c>
      <c r="B15" s="1">
        <v>0</v>
      </c>
      <c r="C15" s="1">
        <v>0</v>
      </c>
      <c r="D15" s="1">
        <v>1</v>
      </c>
      <c r="E15" s="1">
        <v>0</v>
      </c>
      <c r="F15" s="1">
        <v>1</v>
      </c>
      <c r="G15" s="1">
        <v>0</v>
      </c>
      <c r="H15" s="1">
        <v>0</v>
      </c>
    </row>
    <row r="16" spans="1:8" x14ac:dyDescent="0.25">
      <c r="A16" s="1" t="s">
        <v>21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</row>
    <row r="17" spans="1:8" x14ac:dyDescent="0.25">
      <c r="A17" s="1" t="s">
        <v>22</v>
      </c>
      <c r="B17" s="1">
        <v>1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</row>
    <row r="18" spans="1:8" x14ac:dyDescent="0.25">
      <c r="A18" s="1">
        <f>COUNTA(A14:A17)</f>
        <v>4</v>
      </c>
      <c r="B18" s="2">
        <f>(SUM(B14:B17))/$A$18</f>
        <v>0.5</v>
      </c>
      <c r="C18" s="2">
        <f t="shared" ref="C18:H18" si="9">(SUM(C14:C17))/$A$18</f>
        <v>0</v>
      </c>
      <c r="D18" s="2">
        <f t="shared" si="9"/>
        <v>0.25</v>
      </c>
      <c r="E18" s="2">
        <f t="shared" si="9"/>
        <v>0.25</v>
      </c>
      <c r="F18" s="2">
        <f t="shared" si="9"/>
        <v>0.25</v>
      </c>
      <c r="G18" s="2">
        <f t="shared" si="9"/>
        <v>0</v>
      </c>
      <c r="H18" s="2">
        <f t="shared" si="9"/>
        <v>0.25</v>
      </c>
    </row>
    <row r="19" spans="1:8" x14ac:dyDescent="0.25">
      <c r="A19" s="1" t="s">
        <v>11</v>
      </c>
      <c r="B19" s="1" t="str">
        <f>IF(B18&lt;=15%,"N",IF(B18&lt;=49%,"P",IF(B18&lt;=85%,"L","F")))</f>
        <v>L</v>
      </c>
      <c r="C19" s="1" t="str">
        <f t="shared" ref="C19" si="10">IF(C18&lt;=15%,"N",IF(C18&lt;=49%,"P",IF(C18&lt;=85%,"L","F")))</f>
        <v>N</v>
      </c>
      <c r="D19" s="1" t="str">
        <f t="shared" ref="D19" si="11">IF(D18&lt;=15%,"N",IF(D18&lt;=49%,"P",IF(D18&lt;=85%,"L","F")))</f>
        <v>P</v>
      </c>
      <c r="E19" s="1" t="str">
        <f t="shared" ref="E19" si="12">IF(E18&lt;=15%,"N",IF(E18&lt;=49%,"P",IF(E18&lt;=85%,"L","F")))</f>
        <v>P</v>
      </c>
      <c r="F19" s="1" t="str">
        <f t="shared" ref="F19" si="13">IF(F18&lt;=15%,"N",IF(F18&lt;=49%,"P",IF(F18&lt;=85%,"L","F")))</f>
        <v>P</v>
      </c>
      <c r="G19" s="1" t="str">
        <f t="shared" ref="G19" si="14">IF(G18&lt;=15%,"N",IF(G18&lt;=49%,"P",IF(G18&lt;=85%,"L","F")))</f>
        <v>N</v>
      </c>
      <c r="H19" s="1" t="str">
        <f t="shared" ref="H19" si="15">IF(H18&lt;=15%,"N",IF(H18&lt;=49%,"P",IF(H18&lt;=85%,"L","F")))</f>
        <v>P</v>
      </c>
    </row>
    <row r="20" spans="1:8" x14ac:dyDescent="0.25">
      <c r="A20" s="1" t="s">
        <v>23</v>
      </c>
      <c r="B20" s="1">
        <v>1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</row>
    <row r="21" spans="1:8" x14ac:dyDescent="0.25">
      <c r="A21" s="1" t="s">
        <v>24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</row>
    <row r="22" spans="1:8" x14ac:dyDescent="0.25">
      <c r="A22" s="1" t="s">
        <v>25</v>
      </c>
      <c r="B22" s="1">
        <v>1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</row>
    <row r="23" spans="1:8" x14ac:dyDescent="0.25">
      <c r="A23" s="1" t="s">
        <v>26</v>
      </c>
      <c r="B23" s="1">
        <v>1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</row>
    <row r="24" spans="1:8" x14ac:dyDescent="0.25">
      <c r="A24" s="1" t="s">
        <v>27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</row>
    <row r="25" spans="1:8" x14ac:dyDescent="0.25">
      <c r="A25" s="1">
        <f>COUNTA(A20:A24)</f>
        <v>5</v>
      </c>
      <c r="B25" s="2">
        <f>(SUM(B20:B24))/$A$25</f>
        <v>0.6</v>
      </c>
      <c r="C25" s="2">
        <f t="shared" ref="C25:H25" si="16">(SUM(C20:C24))/$A$25</f>
        <v>0</v>
      </c>
      <c r="D25" s="2">
        <f t="shared" si="16"/>
        <v>0</v>
      </c>
      <c r="E25" s="2">
        <f t="shared" si="16"/>
        <v>0</v>
      </c>
      <c r="F25" s="2">
        <f t="shared" si="16"/>
        <v>0</v>
      </c>
      <c r="G25" s="2">
        <f t="shared" si="16"/>
        <v>0</v>
      </c>
      <c r="H25" s="2">
        <f t="shared" si="16"/>
        <v>0</v>
      </c>
    </row>
    <row r="26" spans="1:8" x14ac:dyDescent="0.25">
      <c r="A26" s="1" t="s">
        <v>11</v>
      </c>
      <c r="B26" s="1" t="str">
        <f>IF(B25&lt;=15%,"N",IF(B25&lt;=49%,"P",IF(B25&lt;=85%,"L","F")))</f>
        <v>L</v>
      </c>
      <c r="C26" s="1" t="str">
        <f t="shared" ref="C26" si="17">IF(C25&lt;=15%,"N",IF(C25&lt;=49%,"P",IF(C25&lt;=85%,"L","F")))</f>
        <v>N</v>
      </c>
      <c r="D26" s="1" t="str">
        <f t="shared" ref="D26" si="18">IF(D25&lt;=15%,"N",IF(D25&lt;=49%,"P",IF(D25&lt;=85%,"L","F")))</f>
        <v>N</v>
      </c>
      <c r="E26" s="1" t="str">
        <f t="shared" ref="E26" si="19">IF(E25&lt;=15%,"N",IF(E25&lt;=49%,"P",IF(E25&lt;=85%,"L","F")))</f>
        <v>N</v>
      </c>
      <c r="F26" s="1" t="str">
        <f t="shared" ref="F26" si="20">IF(F25&lt;=15%,"N",IF(F25&lt;=49%,"P",IF(F25&lt;=85%,"L","F")))</f>
        <v>N</v>
      </c>
      <c r="G26" s="1" t="str">
        <f t="shared" ref="G26" si="21">IF(G25&lt;=15%,"N",IF(G25&lt;=49%,"P",IF(G25&lt;=85%,"L","F")))</f>
        <v>N</v>
      </c>
      <c r="H26" s="1" t="str">
        <f t="shared" ref="H26" si="22">IF(H25&lt;=15%,"N",IF(H25&lt;=49%,"P",IF(H25&lt;=85%,"L","F")))</f>
        <v>N</v>
      </c>
    </row>
    <row r="27" spans="1:8" x14ac:dyDescent="0.25">
      <c r="A27" s="1" t="s">
        <v>28</v>
      </c>
      <c r="B27" s="1">
        <v>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</row>
    <row r="28" spans="1:8" x14ac:dyDescent="0.25">
      <c r="A28" s="1" t="s">
        <v>29</v>
      </c>
      <c r="B28" s="1">
        <v>1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</row>
    <row r="29" spans="1:8" x14ac:dyDescent="0.25">
      <c r="A29" s="1" t="s">
        <v>30</v>
      </c>
      <c r="B29" s="1">
        <v>1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</row>
    <row r="30" spans="1:8" x14ac:dyDescent="0.25">
      <c r="A30" s="1" t="s">
        <v>31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pans="1:8" x14ac:dyDescent="0.25">
      <c r="A31" s="1" t="s">
        <v>32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</row>
    <row r="32" spans="1:8" x14ac:dyDescent="0.25">
      <c r="A32" s="1" t="s">
        <v>33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</row>
    <row r="33" spans="1:8" x14ac:dyDescent="0.25">
      <c r="A33" s="1">
        <f>COUNTA(A27:A32)</f>
        <v>6</v>
      </c>
      <c r="B33" s="2">
        <f>(SUM(B27:B32))/$A$33</f>
        <v>0.5</v>
      </c>
      <c r="C33" s="2">
        <f t="shared" ref="C33:H33" si="23">(SUM(C27:C32))/$A$33</f>
        <v>0</v>
      </c>
      <c r="D33" s="2">
        <f t="shared" si="23"/>
        <v>0</v>
      </c>
      <c r="E33" s="2">
        <f t="shared" si="23"/>
        <v>0</v>
      </c>
      <c r="F33" s="2">
        <f t="shared" si="23"/>
        <v>0</v>
      </c>
      <c r="G33" s="2">
        <f t="shared" si="23"/>
        <v>0</v>
      </c>
      <c r="H33" s="2">
        <f t="shared" si="23"/>
        <v>0</v>
      </c>
    </row>
    <row r="34" spans="1:8" x14ac:dyDescent="0.25">
      <c r="A34" s="1" t="s">
        <v>11</v>
      </c>
      <c r="B34" s="1" t="str">
        <f>IF(B33&lt;=15%,"N",IF(B33&lt;=49%,"P",IF(B33&lt;=85%,"L","F")))</f>
        <v>L</v>
      </c>
      <c r="C34" s="1" t="str">
        <f t="shared" ref="C34" si="24">IF(C33&lt;=15%,"N",IF(C33&lt;=49%,"P",IF(C33&lt;=85%,"L","F")))</f>
        <v>N</v>
      </c>
      <c r="D34" s="1" t="str">
        <f t="shared" ref="D34" si="25">IF(D33&lt;=15%,"N",IF(D33&lt;=49%,"P",IF(D33&lt;=85%,"L","F")))</f>
        <v>N</v>
      </c>
      <c r="E34" s="1" t="str">
        <f t="shared" ref="E34" si="26">IF(E33&lt;=15%,"N",IF(E33&lt;=49%,"P",IF(E33&lt;=85%,"L","F")))</f>
        <v>N</v>
      </c>
      <c r="F34" s="1" t="str">
        <f t="shared" ref="F34" si="27">IF(F33&lt;=15%,"N",IF(F33&lt;=49%,"P",IF(F33&lt;=85%,"L","F")))</f>
        <v>N</v>
      </c>
      <c r="G34" s="1" t="str">
        <f t="shared" ref="G34" si="28">IF(G33&lt;=15%,"N",IF(G33&lt;=49%,"P",IF(G33&lt;=85%,"L","F")))</f>
        <v>N</v>
      </c>
      <c r="H34" s="1" t="str">
        <f t="shared" ref="H34" si="29">IF(H33&lt;=15%,"N",IF(H33&lt;=49%,"P",IF(H33&lt;=85%,"L","F")))</f>
        <v>N</v>
      </c>
    </row>
    <row r="35" spans="1:8" x14ac:dyDescent="0.25">
      <c r="A35" s="1" t="s">
        <v>34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</row>
    <row r="36" spans="1:8" x14ac:dyDescent="0.25">
      <c r="A36" s="1" t="s">
        <v>35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</row>
    <row r="37" spans="1:8" x14ac:dyDescent="0.25">
      <c r="A37" s="1" t="s">
        <v>36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</row>
    <row r="38" spans="1:8" x14ac:dyDescent="0.25">
      <c r="A38" s="1" t="s">
        <v>37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</row>
    <row r="39" spans="1:8" x14ac:dyDescent="0.25">
      <c r="A39" s="1" t="s">
        <v>38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</row>
    <row r="40" spans="1:8" x14ac:dyDescent="0.25">
      <c r="A40" s="1" t="s">
        <v>39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</row>
    <row r="41" spans="1:8" x14ac:dyDescent="0.25">
      <c r="A41" s="1">
        <f>COUNTA(A35:A40)</f>
        <v>6</v>
      </c>
      <c r="B41" s="2">
        <f>(SUM(B35:B40))/$A$41</f>
        <v>0</v>
      </c>
      <c r="C41" s="2">
        <f t="shared" ref="C41:G41" si="30">(SUM(C35:C40))/$A$41</f>
        <v>0</v>
      </c>
      <c r="D41" s="2">
        <f t="shared" si="30"/>
        <v>0</v>
      </c>
      <c r="E41" s="2">
        <f t="shared" si="30"/>
        <v>0</v>
      </c>
      <c r="F41" s="2">
        <f t="shared" si="30"/>
        <v>0</v>
      </c>
      <c r="G41" s="2">
        <f t="shared" si="30"/>
        <v>0</v>
      </c>
      <c r="H41" s="2">
        <f>(SUM(H35:H40))/$A$41</f>
        <v>0</v>
      </c>
    </row>
    <row r="42" spans="1:8" x14ac:dyDescent="0.25">
      <c r="A42" s="1" t="s">
        <v>11</v>
      </c>
      <c r="B42" s="1" t="str">
        <f>IF(B41&lt;=15%,"N",IF(B41&lt;=49%,"P",IF(B41&lt;=85%,"L","F")))</f>
        <v>N</v>
      </c>
      <c r="C42" s="1" t="str">
        <f t="shared" ref="C42" si="31">IF(C41&lt;=15%,"N",IF(C41&lt;=49%,"P",IF(C41&lt;=85%,"L","F")))</f>
        <v>N</v>
      </c>
      <c r="D42" s="1" t="str">
        <f t="shared" ref="D42" si="32">IF(D41&lt;=15%,"N",IF(D41&lt;=49%,"P",IF(D41&lt;=85%,"L","F")))</f>
        <v>N</v>
      </c>
      <c r="E42" s="1" t="str">
        <f t="shared" ref="E42" si="33">IF(E41&lt;=15%,"N",IF(E41&lt;=49%,"P",IF(E41&lt;=85%,"L","F")))</f>
        <v>N</v>
      </c>
      <c r="F42" s="1" t="str">
        <f t="shared" ref="F42" si="34">IF(F41&lt;=15%,"N",IF(F41&lt;=49%,"P",IF(F41&lt;=85%,"L","F")))</f>
        <v>N</v>
      </c>
      <c r="G42" s="1" t="str">
        <f t="shared" ref="G42" si="35">IF(G41&lt;=15%,"N",IF(G41&lt;=49%,"P",IF(G41&lt;=85%,"L","F")))</f>
        <v>N</v>
      </c>
      <c r="H42" s="1" t="str">
        <f t="shared" ref="H42" si="36">IF(H41&lt;=15%,"N",IF(H41&lt;=49%,"P",IF(H41&lt;=85%,"L","F")))</f>
        <v>N</v>
      </c>
    </row>
    <row r="43" spans="1:8" x14ac:dyDescent="0.25">
      <c r="A43" s="1" t="s">
        <v>40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</row>
    <row r="44" spans="1:8" x14ac:dyDescent="0.25">
      <c r="A44" s="1" t="s">
        <v>41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</row>
    <row r="45" spans="1:8" x14ac:dyDescent="0.25">
      <c r="A45" s="1" t="s">
        <v>42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</row>
    <row r="46" spans="1:8" x14ac:dyDescent="0.25">
      <c r="A46" s="1" t="s">
        <v>43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</row>
    <row r="47" spans="1:8" x14ac:dyDescent="0.25">
      <c r="A47" s="1" t="s">
        <v>44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</row>
    <row r="48" spans="1:8" x14ac:dyDescent="0.25">
      <c r="A48" s="1">
        <f>COUNTA(A43:A47)</f>
        <v>5</v>
      </c>
      <c r="B48" s="2">
        <f>(SUM(B42:B47))/$A$48</f>
        <v>0</v>
      </c>
      <c r="C48" s="2">
        <f t="shared" ref="C48:H48" si="37">(SUM(C42:C47))/$A$48</f>
        <v>0</v>
      </c>
      <c r="D48" s="2">
        <f t="shared" si="37"/>
        <v>0</v>
      </c>
      <c r="E48" s="2">
        <f t="shared" si="37"/>
        <v>0</v>
      </c>
      <c r="F48" s="2">
        <f t="shared" si="37"/>
        <v>0</v>
      </c>
      <c r="G48" s="2">
        <f t="shared" si="37"/>
        <v>0</v>
      </c>
      <c r="H48" s="2">
        <f t="shared" si="37"/>
        <v>0</v>
      </c>
    </row>
    <row r="49" spans="1:8" x14ac:dyDescent="0.25">
      <c r="A49" s="1" t="s">
        <v>11</v>
      </c>
      <c r="B49" s="1" t="str">
        <f>IF(B48&lt;=15%,"N",IF(B48&lt;=49%,"P",IF(B48&lt;=85%,"L","F")))</f>
        <v>N</v>
      </c>
      <c r="C49" s="1" t="str">
        <f t="shared" ref="C49" si="38">IF(C48&lt;=15%,"N",IF(C48&lt;=49%,"P",IF(C48&lt;=85%,"L","F")))</f>
        <v>N</v>
      </c>
      <c r="D49" s="1" t="str">
        <f t="shared" ref="D49" si="39">IF(D48&lt;=15%,"N",IF(D48&lt;=49%,"P",IF(D48&lt;=85%,"L","F")))</f>
        <v>N</v>
      </c>
      <c r="E49" s="1" t="str">
        <f t="shared" ref="E49" si="40">IF(E48&lt;=15%,"N",IF(E48&lt;=49%,"P",IF(E48&lt;=85%,"L","F")))</f>
        <v>N</v>
      </c>
      <c r="F49" s="1" t="str">
        <f t="shared" ref="F49" si="41">IF(F48&lt;=15%,"N",IF(F48&lt;=49%,"P",IF(F48&lt;=85%,"L","F")))</f>
        <v>N</v>
      </c>
      <c r="G49" s="1" t="str">
        <f t="shared" ref="G49" si="42">IF(G48&lt;=15%,"N",IF(G48&lt;=49%,"P",IF(G48&lt;=85%,"L","F")))</f>
        <v>N</v>
      </c>
      <c r="H49" s="1" t="str">
        <f t="shared" ref="H49" si="43">IF(H48&lt;=15%,"N",IF(H48&lt;=49%,"P",IF(H48&lt;=85%,"L","F")))</f>
        <v>N</v>
      </c>
    </row>
    <row r="50" spans="1:8" x14ac:dyDescent="0.25">
      <c r="A50" s="1" t="s">
        <v>45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</row>
    <row r="51" spans="1:8" x14ac:dyDescent="0.25">
      <c r="A51" s="1" t="s">
        <v>46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</row>
    <row r="52" spans="1:8" x14ac:dyDescent="0.25">
      <c r="A52" s="1" t="s">
        <v>47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</row>
    <row r="53" spans="1:8" x14ac:dyDescent="0.25">
      <c r="A53" s="1" t="s">
        <v>48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</row>
    <row r="54" spans="1:8" x14ac:dyDescent="0.25">
      <c r="A54" s="1" t="s">
        <v>49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</row>
    <row r="55" spans="1:8" x14ac:dyDescent="0.25">
      <c r="A55" s="1">
        <f>COUNTA(A50:A54)</f>
        <v>5</v>
      </c>
      <c r="B55" s="2">
        <f>(SUM(B49:B54))/$A$55</f>
        <v>0</v>
      </c>
      <c r="C55" s="2">
        <f t="shared" ref="C55:H55" si="44">(SUM(C49:C54))/$A$55</f>
        <v>0</v>
      </c>
      <c r="D55" s="2">
        <f t="shared" si="44"/>
        <v>0</v>
      </c>
      <c r="E55" s="2">
        <f t="shared" si="44"/>
        <v>0</v>
      </c>
      <c r="F55" s="2">
        <f t="shared" si="44"/>
        <v>0</v>
      </c>
      <c r="G55" s="2">
        <f t="shared" si="44"/>
        <v>0</v>
      </c>
      <c r="H55" s="2">
        <f t="shared" si="44"/>
        <v>0</v>
      </c>
    </row>
    <row r="56" spans="1:8" x14ac:dyDescent="0.25">
      <c r="A56" s="1" t="s">
        <v>11</v>
      </c>
      <c r="B56" s="1" t="str">
        <f>IF(B55&lt;=15%,"N",IF(B55&lt;=49%,"P",IF(B55&lt;=85%,"L","F")))</f>
        <v>N</v>
      </c>
      <c r="C56" s="1" t="str">
        <f t="shared" ref="C56" si="45">IF(C55&lt;=15%,"N",IF(C55&lt;=49%,"P",IF(C55&lt;=85%,"L","F")))</f>
        <v>N</v>
      </c>
      <c r="D56" s="1" t="str">
        <f t="shared" ref="D56" si="46">IF(D55&lt;=15%,"N",IF(D55&lt;=49%,"P",IF(D55&lt;=85%,"L","F")))</f>
        <v>N</v>
      </c>
      <c r="E56" s="1" t="str">
        <f t="shared" ref="E56" si="47">IF(E55&lt;=15%,"N",IF(E55&lt;=49%,"P",IF(E55&lt;=85%,"L","F")))</f>
        <v>N</v>
      </c>
      <c r="F56" s="1" t="str">
        <f t="shared" ref="F56" si="48">IF(F55&lt;=15%,"N",IF(F55&lt;=49%,"P",IF(F55&lt;=85%,"L","F")))</f>
        <v>N</v>
      </c>
      <c r="G56" s="1" t="str">
        <f t="shared" ref="G56" si="49">IF(G55&lt;=15%,"N",IF(G55&lt;=49%,"P",IF(G55&lt;=85%,"L","F")))</f>
        <v>N</v>
      </c>
      <c r="H56" s="1" t="str">
        <f t="shared" ref="H56" si="50">IF(H55&lt;=15%,"N",IF(H55&lt;=49%,"P",IF(H55&lt;=85%,"L","F")))</f>
        <v>N</v>
      </c>
    </row>
    <row r="57" spans="1:8" x14ac:dyDescent="0.25">
      <c r="A57" s="1" t="s">
        <v>50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</row>
    <row r="58" spans="1:8" x14ac:dyDescent="0.25">
      <c r="A58" s="1" t="s">
        <v>51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</row>
    <row r="59" spans="1:8" x14ac:dyDescent="0.25">
      <c r="A59" s="1" t="s">
        <v>52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</row>
    <row r="60" spans="1:8" x14ac:dyDescent="0.25">
      <c r="A60" s="1">
        <f>COUNTA(A57:A59)</f>
        <v>3</v>
      </c>
      <c r="B60" s="2">
        <f>(SUM(B54:B59))/$A$60</f>
        <v>0</v>
      </c>
      <c r="C60" s="2">
        <f t="shared" ref="C60:H60" si="51">(SUM(C54:C59))/$A$60</f>
        <v>0</v>
      </c>
      <c r="D60" s="2">
        <f t="shared" si="51"/>
        <v>0</v>
      </c>
      <c r="E60" s="2">
        <f t="shared" si="51"/>
        <v>0</v>
      </c>
      <c r="F60" s="2">
        <f t="shared" si="51"/>
        <v>0</v>
      </c>
      <c r="G60" s="2">
        <f t="shared" si="51"/>
        <v>0</v>
      </c>
      <c r="H60" s="2">
        <f t="shared" si="51"/>
        <v>0</v>
      </c>
    </row>
    <row r="61" spans="1:8" x14ac:dyDescent="0.25">
      <c r="A61" s="1" t="s">
        <v>11</v>
      </c>
      <c r="B61" s="1" t="str">
        <f>IF(B60&lt;=15%,"N",IF(B60&lt;=49%,"P",IF(B60&lt;=85%,"L","F")))</f>
        <v>N</v>
      </c>
      <c r="C61" s="1" t="str">
        <f t="shared" ref="C61" si="52">IF(C60&lt;=15%,"N",IF(C60&lt;=49%,"P",IF(C60&lt;=85%,"L","F")))</f>
        <v>N</v>
      </c>
      <c r="D61" s="1" t="str">
        <f t="shared" ref="D61" si="53">IF(D60&lt;=15%,"N",IF(D60&lt;=49%,"P",IF(D60&lt;=85%,"L","F")))</f>
        <v>N</v>
      </c>
      <c r="E61" s="1" t="str">
        <f t="shared" ref="E61" si="54">IF(E60&lt;=15%,"N",IF(E60&lt;=49%,"P",IF(E60&lt;=85%,"L","F")))</f>
        <v>N</v>
      </c>
      <c r="F61" s="1" t="str">
        <f t="shared" ref="F61" si="55">IF(F60&lt;=15%,"N",IF(F60&lt;=49%,"P",IF(F60&lt;=85%,"L","F")))</f>
        <v>N</v>
      </c>
      <c r="G61" s="1" t="str">
        <f t="shared" ref="G61" si="56">IF(G60&lt;=15%,"N",IF(G60&lt;=49%,"P",IF(G60&lt;=85%,"L","F")))</f>
        <v>N</v>
      </c>
      <c r="H61" s="1" t="str">
        <f t="shared" ref="H61" si="57">IF(H60&lt;=15%,"N",IF(H60&lt;=49%,"P",IF(H60&lt;=85%,"L","F")))</f>
        <v>N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workbookViewId="0">
      <selection activeCell="B34" sqref="B34"/>
    </sheetView>
  </sheetViews>
  <sheetFormatPr defaultRowHeight="15" x14ac:dyDescent="0.25"/>
  <cols>
    <col min="1" max="1" width="13.5703125" customWidth="1"/>
    <col min="2" max="2" width="13.28515625" customWidth="1"/>
  </cols>
  <sheetData>
    <row r="1" spans="1:2" x14ac:dyDescent="0.25">
      <c r="A1" s="1" t="s">
        <v>0</v>
      </c>
      <c r="B1" s="1" t="s">
        <v>4</v>
      </c>
    </row>
    <row r="2" spans="1:2" x14ac:dyDescent="0.25">
      <c r="A2" s="1" t="s">
        <v>1</v>
      </c>
      <c r="B2" s="1">
        <v>1</v>
      </c>
    </row>
    <row r="3" spans="1:2" x14ac:dyDescent="0.25">
      <c r="A3" s="1">
        <f>COUNTA(A2:A2)</f>
        <v>1</v>
      </c>
      <c r="B3" s="2">
        <f>(SUM(B2:B2))/$A$3</f>
        <v>1</v>
      </c>
    </row>
    <row r="4" spans="1:2" x14ac:dyDescent="0.25">
      <c r="A4" s="1" t="s">
        <v>11</v>
      </c>
      <c r="B4" s="1" t="str">
        <f>IF(B3&lt;=15%,"N",IF(B3&lt;=49%,"P",IF(B3&lt;=85%,"L","F")))</f>
        <v>F</v>
      </c>
    </row>
    <row r="5" spans="1:2" x14ac:dyDescent="0.25">
      <c r="A5" s="1" t="s">
        <v>13</v>
      </c>
      <c r="B5" s="1">
        <v>1</v>
      </c>
    </row>
    <row r="6" spans="1:2" x14ac:dyDescent="0.25">
      <c r="A6" s="1" t="s">
        <v>14</v>
      </c>
      <c r="B6" s="1">
        <v>1</v>
      </c>
    </row>
    <row r="7" spans="1:2" x14ac:dyDescent="0.25">
      <c r="A7" s="1" t="s">
        <v>15</v>
      </c>
      <c r="B7" s="1">
        <v>1</v>
      </c>
    </row>
    <row r="8" spans="1:2" x14ac:dyDescent="0.25">
      <c r="A8" s="1" t="s">
        <v>16</v>
      </c>
      <c r="B8" s="1">
        <v>1</v>
      </c>
    </row>
    <row r="9" spans="1:2" x14ac:dyDescent="0.25">
      <c r="A9" s="1" t="s">
        <v>17</v>
      </c>
      <c r="B9" s="1">
        <v>1</v>
      </c>
    </row>
    <row r="10" spans="1:2" x14ac:dyDescent="0.25">
      <c r="A10" s="1" t="s">
        <v>18</v>
      </c>
      <c r="B10" s="1">
        <v>1</v>
      </c>
    </row>
    <row r="11" spans="1:2" x14ac:dyDescent="0.25">
      <c r="A11" s="1">
        <f>COUNTA(A5:A10)</f>
        <v>6</v>
      </c>
      <c r="B11" s="1" t="str">
        <f>IF(B10&lt;=15%,"N",IF(B10&lt;=49%,"P",IF(B10&lt;=85%,"L","F")))</f>
        <v>F</v>
      </c>
    </row>
    <row r="12" spans="1:2" x14ac:dyDescent="0.25">
      <c r="A12" s="1" t="s">
        <v>11</v>
      </c>
      <c r="B12" s="1" t="str">
        <f>IF(B11&lt;=15%,"N",IF(B11&lt;=50%,"P",IF(B11&lt;=85%,"L","F")))</f>
        <v>F</v>
      </c>
    </row>
    <row r="13" spans="1:2" x14ac:dyDescent="0.25">
      <c r="A13" s="1" t="s">
        <v>20</v>
      </c>
      <c r="B13" s="1">
        <v>1</v>
      </c>
    </row>
    <row r="14" spans="1:2" x14ac:dyDescent="0.25">
      <c r="A14" s="1" t="s">
        <v>19</v>
      </c>
      <c r="B14" s="1">
        <v>0</v>
      </c>
    </row>
    <row r="15" spans="1:2" x14ac:dyDescent="0.25">
      <c r="A15" s="1" t="s">
        <v>21</v>
      </c>
      <c r="B15" s="1">
        <v>0</v>
      </c>
    </row>
    <row r="16" spans="1:2" x14ac:dyDescent="0.25">
      <c r="A16" s="1" t="s">
        <v>22</v>
      </c>
      <c r="B16" s="1">
        <v>1</v>
      </c>
    </row>
    <row r="17" spans="1:2" x14ac:dyDescent="0.25">
      <c r="A17" s="1">
        <f>COUNTA(A13:A16)</f>
        <v>4</v>
      </c>
      <c r="B17" s="2">
        <f>(SUM(B13:B16))/$A$17</f>
        <v>0.5</v>
      </c>
    </row>
    <row r="18" spans="1:2" x14ac:dyDescent="0.25">
      <c r="A18" s="1" t="s">
        <v>11</v>
      </c>
      <c r="B18" s="1" t="str">
        <f>IF(B17&lt;=15%,"N",IF(B17&lt;=49%,"P",IF(B17&lt;=85%,"L","F")))</f>
        <v>L</v>
      </c>
    </row>
    <row r="19" spans="1:2" x14ac:dyDescent="0.25">
      <c r="A19" s="1" t="s">
        <v>23</v>
      </c>
      <c r="B19" s="1">
        <v>1</v>
      </c>
    </row>
    <row r="20" spans="1:2" x14ac:dyDescent="0.25">
      <c r="A20" s="1" t="s">
        <v>24</v>
      </c>
      <c r="B20" s="1">
        <v>0</v>
      </c>
    </row>
    <row r="21" spans="1:2" x14ac:dyDescent="0.25">
      <c r="A21" s="1" t="s">
        <v>25</v>
      </c>
      <c r="B21" s="1">
        <v>1</v>
      </c>
    </row>
    <row r="22" spans="1:2" x14ac:dyDescent="0.25">
      <c r="A22" s="1" t="s">
        <v>26</v>
      </c>
      <c r="B22" s="1">
        <v>1</v>
      </c>
    </row>
    <row r="23" spans="1:2" x14ac:dyDescent="0.25">
      <c r="A23" s="1" t="s">
        <v>27</v>
      </c>
      <c r="B23" s="1">
        <v>0</v>
      </c>
    </row>
    <row r="24" spans="1:2" x14ac:dyDescent="0.25">
      <c r="A24" s="1">
        <f>COUNTA(A19:A23)</f>
        <v>5</v>
      </c>
      <c r="B24" s="2">
        <f>(SUM(B19:B23))/$A$24</f>
        <v>0.6</v>
      </c>
    </row>
    <row r="25" spans="1:2" x14ac:dyDescent="0.25">
      <c r="A25" s="1" t="s">
        <v>11</v>
      </c>
      <c r="B25" s="1" t="str">
        <f>IF(B24&lt;=15%,"N",IF(B24&lt;=49%,"P",IF(B24&lt;=85%,"L","F")))</f>
        <v>L</v>
      </c>
    </row>
    <row r="26" spans="1:2" x14ac:dyDescent="0.25">
      <c r="A26" s="1" t="s">
        <v>28</v>
      </c>
      <c r="B26" s="1">
        <v>1</v>
      </c>
    </row>
    <row r="27" spans="1:2" x14ac:dyDescent="0.25">
      <c r="A27" s="1" t="s">
        <v>29</v>
      </c>
      <c r="B27" s="1">
        <v>1</v>
      </c>
    </row>
    <row r="28" spans="1:2" x14ac:dyDescent="0.25">
      <c r="A28" s="1" t="s">
        <v>30</v>
      </c>
      <c r="B28" s="1">
        <v>1</v>
      </c>
    </row>
    <row r="29" spans="1:2" x14ac:dyDescent="0.25">
      <c r="A29" s="1" t="s">
        <v>31</v>
      </c>
      <c r="B29" s="1">
        <v>1</v>
      </c>
    </row>
    <row r="30" spans="1:2" x14ac:dyDescent="0.25">
      <c r="A30" s="1" t="s">
        <v>32</v>
      </c>
      <c r="B30" s="1">
        <v>0</v>
      </c>
    </row>
    <row r="31" spans="1:2" x14ac:dyDescent="0.25">
      <c r="A31" s="1" t="s">
        <v>33</v>
      </c>
      <c r="B31" s="1">
        <v>0</v>
      </c>
    </row>
    <row r="32" spans="1:2" x14ac:dyDescent="0.25">
      <c r="A32" s="1">
        <f>COUNTA(A26:A31)</f>
        <v>6</v>
      </c>
      <c r="B32" s="2">
        <f>(SUM(B26:B31))/$A$32</f>
        <v>0.66666666666666663</v>
      </c>
    </row>
    <row r="33" spans="1:2" x14ac:dyDescent="0.25">
      <c r="A33" s="1" t="s">
        <v>11</v>
      </c>
      <c r="B33" s="1" t="str">
        <f>IF(B32&lt;=15%,"N",IF(B32&lt;=49%,"P",IF(B32&lt;=85%,"L","F")))</f>
        <v>L</v>
      </c>
    </row>
    <row r="34" spans="1:2" x14ac:dyDescent="0.25">
      <c r="A34" s="1" t="s">
        <v>34</v>
      </c>
      <c r="B34" s="1">
        <v>0</v>
      </c>
    </row>
    <row r="35" spans="1:2" x14ac:dyDescent="0.25">
      <c r="A35" s="1" t="s">
        <v>35</v>
      </c>
      <c r="B35" s="1">
        <v>0</v>
      </c>
    </row>
    <row r="36" spans="1:2" x14ac:dyDescent="0.25">
      <c r="A36" s="1" t="s">
        <v>36</v>
      </c>
      <c r="B36" s="1">
        <v>0</v>
      </c>
    </row>
    <row r="37" spans="1:2" x14ac:dyDescent="0.25">
      <c r="A37" s="1" t="s">
        <v>37</v>
      </c>
      <c r="B37" s="1">
        <v>0</v>
      </c>
    </row>
    <row r="38" spans="1:2" x14ac:dyDescent="0.25">
      <c r="A38" s="1" t="s">
        <v>38</v>
      </c>
      <c r="B38" s="1">
        <v>0</v>
      </c>
    </row>
    <row r="39" spans="1:2" x14ac:dyDescent="0.25">
      <c r="A39" s="1" t="s">
        <v>39</v>
      </c>
      <c r="B39" s="1">
        <v>0</v>
      </c>
    </row>
    <row r="40" spans="1:2" x14ac:dyDescent="0.25">
      <c r="A40" s="1">
        <f>COUNTA(A34:A39)</f>
        <v>6</v>
      </c>
      <c r="B40" s="2">
        <f>(SUM(B34:B39))/$A$40</f>
        <v>0</v>
      </c>
    </row>
    <row r="41" spans="1:2" x14ac:dyDescent="0.25">
      <c r="A41" s="1" t="s">
        <v>11</v>
      </c>
      <c r="B41" s="1" t="str">
        <f>IF(B40&lt;=15%,"N",IF(B40&lt;=49%,"P",IF(B40&lt;=85%,"L","F")))</f>
        <v>N</v>
      </c>
    </row>
    <row r="42" spans="1:2" x14ac:dyDescent="0.25">
      <c r="A42" s="1" t="s">
        <v>40</v>
      </c>
      <c r="B42" s="1">
        <v>0</v>
      </c>
    </row>
    <row r="43" spans="1:2" x14ac:dyDescent="0.25">
      <c r="A43" s="1" t="s">
        <v>41</v>
      </c>
      <c r="B43" s="1">
        <v>0</v>
      </c>
    </row>
    <row r="44" spans="1:2" x14ac:dyDescent="0.25">
      <c r="A44" s="1" t="s">
        <v>42</v>
      </c>
      <c r="B44" s="1">
        <v>0</v>
      </c>
    </row>
    <row r="45" spans="1:2" x14ac:dyDescent="0.25">
      <c r="A45" s="1" t="s">
        <v>43</v>
      </c>
      <c r="B45" s="1">
        <v>0</v>
      </c>
    </row>
    <row r="46" spans="1:2" x14ac:dyDescent="0.25">
      <c r="A46" s="1" t="s">
        <v>44</v>
      </c>
      <c r="B46" s="1">
        <v>0</v>
      </c>
    </row>
    <row r="47" spans="1:2" x14ac:dyDescent="0.25">
      <c r="A47" s="1">
        <f>COUNTA(A42:A46)</f>
        <v>5</v>
      </c>
      <c r="B47" s="2">
        <f>(SUM(B41:B46))/$A$47</f>
        <v>0</v>
      </c>
    </row>
    <row r="48" spans="1:2" x14ac:dyDescent="0.25">
      <c r="A48" s="1" t="s">
        <v>11</v>
      </c>
      <c r="B48" s="1" t="str">
        <f>IF(B47&lt;=15%,"N",IF(B47&lt;=49%,"P",IF(B47&lt;=85%,"L","F")))</f>
        <v>N</v>
      </c>
    </row>
    <row r="49" spans="1:2" x14ac:dyDescent="0.25">
      <c r="A49" s="1" t="s">
        <v>45</v>
      </c>
      <c r="B49" s="1">
        <v>0</v>
      </c>
    </row>
    <row r="50" spans="1:2" x14ac:dyDescent="0.25">
      <c r="A50" s="1" t="s">
        <v>46</v>
      </c>
      <c r="B50" s="1">
        <v>0</v>
      </c>
    </row>
    <row r="51" spans="1:2" x14ac:dyDescent="0.25">
      <c r="A51" s="1" t="s">
        <v>47</v>
      </c>
      <c r="B51" s="1">
        <v>0</v>
      </c>
    </row>
    <row r="52" spans="1:2" x14ac:dyDescent="0.25">
      <c r="A52" s="1" t="s">
        <v>48</v>
      </c>
      <c r="B52" s="1">
        <v>0</v>
      </c>
    </row>
    <row r="53" spans="1:2" x14ac:dyDescent="0.25">
      <c r="A53" s="1" t="s">
        <v>49</v>
      </c>
      <c r="B53" s="1">
        <v>0</v>
      </c>
    </row>
    <row r="54" spans="1:2" x14ac:dyDescent="0.25">
      <c r="A54" s="1">
        <f>COUNTA(A49:A53)</f>
        <v>5</v>
      </c>
      <c r="B54" s="2">
        <f>(SUM(B48:B53))/$A$54</f>
        <v>0</v>
      </c>
    </row>
    <row r="55" spans="1:2" x14ac:dyDescent="0.25">
      <c r="A55" s="1" t="s">
        <v>11</v>
      </c>
      <c r="B55" s="1" t="str">
        <f>IF(B54&lt;=15%,"N",IF(B54&lt;=49%,"P",IF(B54&lt;=85%,"L","F")))</f>
        <v>N</v>
      </c>
    </row>
    <row r="56" spans="1:2" x14ac:dyDescent="0.25">
      <c r="A56" s="1" t="s">
        <v>50</v>
      </c>
      <c r="B56" s="1">
        <v>0</v>
      </c>
    </row>
    <row r="57" spans="1:2" x14ac:dyDescent="0.25">
      <c r="A57" s="1" t="s">
        <v>51</v>
      </c>
      <c r="B57" s="1">
        <v>0</v>
      </c>
    </row>
    <row r="58" spans="1:2" x14ac:dyDescent="0.25">
      <c r="A58" s="1" t="s">
        <v>52</v>
      </c>
      <c r="B58" s="1">
        <v>0</v>
      </c>
    </row>
    <row r="59" spans="1:2" x14ac:dyDescent="0.25">
      <c r="A59" s="1">
        <f>COUNTA(A56:A58)</f>
        <v>3</v>
      </c>
      <c r="B59" s="2">
        <f>(SUM(B53:B58))/$A$59</f>
        <v>0</v>
      </c>
    </row>
    <row r="60" spans="1:2" x14ac:dyDescent="0.25">
      <c r="A60" s="1" t="s">
        <v>11</v>
      </c>
      <c r="B60" s="1" t="str">
        <f>IF(B59&lt;=15%,"N",IF(B59&lt;=49%,"P",IF(B59&lt;=85%,"L","F")))</f>
        <v>N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4" workbookViewId="0">
      <selection activeCell="B36" sqref="B36"/>
    </sheetView>
  </sheetViews>
  <sheetFormatPr defaultRowHeight="15" x14ac:dyDescent="0.25"/>
  <cols>
    <col min="1" max="1" width="12" customWidth="1"/>
    <col min="2" max="2" width="13.28515625" customWidth="1"/>
  </cols>
  <sheetData>
    <row r="1" spans="1:2" x14ac:dyDescent="0.25">
      <c r="A1" s="1" t="s">
        <v>0</v>
      </c>
      <c r="B1" s="1" t="s">
        <v>4</v>
      </c>
    </row>
    <row r="2" spans="1:2" x14ac:dyDescent="0.25">
      <c r="A2" s="1" t="s">
        <v>1</v>
      </c>
      <c r="B2" s="1">
        <v>1</v>
      </c>
    </row>
    <row r="3" spans="1:2" x14ac:dyDescent="0.25">
      <c r="A3" s="1" t="s">
        <v>2</v>
      </c>
      <c r="B3" s="1">
        <v>1</v>
      </c>
    </row>
    <row r="4" spans="1:2" x14ac:dyDescent="0.25">
      <c r="A4" s="1" t="s">
        <v>3</v>
      </c>
      <c r="B4" s="1">
        <v>1</v>
      </c>
    </row>
    <row r="5" spans="1:2" x14ac:dyDescent="0.25">
      <c r="A5" s="1" t="s">
        <v>53</v>
      </c>
      <c r="B5" s="1">
        <v>1</v>
      </c>
    </row>
    <row r="6" spans="1:2" x14ac:dyDescent="0.25">
      <c r="A6" s="1">
        <f>COUNTA(A2:A5)</f>
        <v>4</v>
      </c>
      <c r="B6" s="2">
        <f>(SUM(B2:B5))/$A$6</f>
        <v>1</v>
      </c>
    </row>
    <row r="7" spans="1:2" x14ac:dyDescent="0.25">
      <c r="A7" s="1" t="s">
        <v>11</v>
      </c>
      <c r="B7" s="1" t="str">
        <f>IF(B6&lt;=15%,"N",IF(B6&lt;=49%,"P",IF(B6&lt;=85%,"L","F")))</f>
        <v>F</v>
      </c>
    </row>
    <row r="8" spans="1:2" x14ac:dyDescent="0.25">
      <c r="A8" s="1" t="s">
        <v>13</v>
      </c>
      <c r="B8" s="1">
        <v>1</v>
      </c>
    </row>
    <row r="9" spans="1:2" x14ac:dyDescent="0.25">
      <c r="A9" s="1" t="s">
        <v>14</v>
      </c>
      <c r="B9" s="1">
        <v>1</v>
      </c>
    </row>
    <row r="10" spans="1:2" x14ac:dyDescent="0.25">
      <c r="A10" s="1" t="s">
        <v>15</v>
      </c>
      <c r="B10" s="1">
        <v>1</v>
      </c>
    </row>
    <row r="11" spans="1:2" x14ac:dyDescent="0.25">
      <c r="A11" s="1" t="s">
        <v>16</v>
      </c>
      <c r="B11" s="1">
        <v>1</v>
      </c>
    </row>
    <row r="12" spans="1:2" x14ac:dyDescent="0.25">
      <c r="A12" s="1" t="s">
        <v>17</v>
      </c>
      <c r="B12" s="1">
        <v>1</v>
      </c>
    </row>
    <row r="13" spans="1:2" x14ac:dyDescent="0.25">
      <c r="A13" s="1" t="s">
        <v>18</v>
      </c>
      <c r="B13" s="1">
        <v>1</v>
      </c>
    </row>
    <row r="14" spans="1:2" x14ac:dyDescent="0.25">
      <c r="A14" s="1">
        <f>COUNTA(A8:A13)</f>
        <v>6</v>
      </c>
      <c r="B14" s="2">
        <f>(SUM(B8:B13))/$A$14</f>
        <v>1</v>
      </c>
    </row>
    <row r="15" spans="1:2" x14ac:dyDescent="0.25">
      <c r="A15" s="1" t="s">
        <v>11</v>
      </c>
      <c r="B15" s="1" t="str">
        <f>IF(B14&lt;=15%,"N",IF(B14&lt;=49%,"P",IF(B14&lt;=85%,"L","F")))</f>
        <v>F</v>
      </c>
    </row>
    <row r="16" spans="1:2" x14ac:dyDescent="0.25">
      <c r="A16" s="1" t="s">
        <v>20</v>
      </c>
      <c r="B16" s="1">
        <v>1</v>
      </c>
    </row>
    <row r="17" spans="1:2" x14ac:dyDescent="0.25">
      <c r="A17" s="1" t="s">
        <v>19</v>
      </c>
      <c r="B17" s="1">
        <v>0</v>
      </c>
    </row>
    <row r="18" spans="1:2" x14ac:dyDescent="0.25">
      <c r="A18" s="1" t="s">
        <v>21</v>
      </c>
      <c r="B18" s="1">
        <v>0</v>
      </c>
    </row>
    <row r="19" spans="1:2" x14ac:dyDescent="0.25">
      <c r="A19" s="1" t="s">
        <v>22</v>
      </c>
      <c r="B19" s="1">
        <v>0</v>
      </c>
    </row>
    <row r="20" spans="1:2" x14ac:dyDescent="0.25">
      <c r="A20" s="1">
        <f>COUNTA(A16:A19)</f>
        <v>4</v>
      </c>
      <c r="B20" s="2">
        <f>(SUM(B16:B19))/$A$20</f>
        <v>0.25</v>
      </c>
    </row>
    <row r="21" spans="1:2" x14ac:dyDescent="0.25">
      <c r="A21" s="1" t="s">
        <v>11</v>
      </c>
      <c r="B21" s="1" t="str">
        <f>IF(B20&lt;=15%,"N",IF(B20&lt;=49%,"P",IF(B20&lt;=85%,"L","F")))</f>
        <v>P</v>
      </c>
    </row>
    <row r="22" spans="1:2" x14ac:dyDescent="0.25">
      <c r="A22" s="1" t="s">
        <v>23</v>
      </c>
      <c r="B22" s="1">
        <v>0</v>
      </c>
    </row>
    <row r="23" spans="1:2" x14ac:dyDescent="0.25">
      <c r="A23" s="1" t="s">
        <v>24</v>
      </c>
      <c r="B23" s="1">
        <v>0</v>
      </c>
    </row>
    <row r="24" spans="1:2" x14ac:dyDescent="0.25">
      <c r="A24" s="1" t="s">
        <v>25</v>
      </c>
      <c r="B24" s="1">
        <v>1</v>
      </c>
    </row>
    <row r="25" spans="1:2" x14ac:dyDescent="0.25">
      <c r="A25" s="1" t="s">
        <v>26</v>
      </c>
      <c r="B25" s="1">
        <v>0</v>
      </c>
    </row>
    <row r="26" spans="1:2" x14ac:dyDescent="0.25">
      <c r="A26" s="1" t="s">
        <v>27</v>
      </c>
      <c r="B26" s="1">
        <v>0</v>
      </c>
    </row>
    <row r="27" spans="1:2" x14ac:dyDescent="0.25">
      <c r="A27" s="1">
        <f>COUNTA(A22:A26)</f>
        <v>5</v>
      </c>
      <c r="B27" s="2">
        <f>(SUM(B22:B26))/$A$27</f>
        <v>0.2</v>
      </c>
    </row>
    <row r="28" spans="1:2" x14ac:dyDescent="0.25">
      <c r="A28" s="1" t="s">
        <v>11</v>
      </c>
      <c r="B28" s="1" t="str">
        <f>IF(B27&lt;=15%,"N",IF(B27&lt;=49%,"P",IF(B27&lt;=85%,"L","F")))</f>
        <v>P</v>
      </c>
    </row>
    <row r="29" spans="1:2" x14ac:dyDescent="0.25">
      <c r="A29" s="1" t="s">
        <v>28</v>
      </c>
      <c r="B29" s="1">
        <v>0</v>
      </c>
    </row>
    <row r="30" spans="1:2" x14ac:dyDescent="0.25">
      <c r="A30" s="1" t="s">
        <v>29</v>
      </c>
      <c r="B30" s="1">
        <v>0</v>
      </c>
    </row>
    <row r="31" spans="1:2" x14ac:dyDescent="0.25">
      <c r="A31" s="1" t="s">
        <v>30</v>
      </c>
      <c r="B31" s="1">
        <v>1</v>
      </c>
    </row>
    <row r="32" spans="1:2" x14ac:dyDescent="0.25">
      <c r="A32" s="1" t="s">
        <v>31</v>
      </c>
      <c r="B32" s="1">
        <v>0</v>
      </c>
    </row>
    <row r="33" spans="1:2" x14ac:dyDescent="0.25">
      <c r="A33" s="1" t="s">
        <v>32</v>
      </c>
      <c r="B33" s="1">
        <v>0</v>
      </c>
    </row>
    <row r="34" spans="1:2" x14ac:dyDescent="0.25">
      <c r="A34" s="1" t="s">
        <v>33</v>
      </c>
      <c r="B34" s="1">
        <v>0</v>
      </c>
    </row>
    <row r="35" spans="1:2" x14ac:dyDescent="0.25">
      <c r="A35" s="1">
        <f>COUNTA(A29:A34)</f>
        <v>6</v>
      </c>
      <c r="B35" s="2">
        <f>(SUM(B29:B34))/$A$35</f>
        <v>0.16666666666666666</v>
      </c>
    </row>
    <row r="36" spans="1:2" x14ac:dyDescent="0.25">
      <c r="A36" s="1" t="s">
        <v>11</v>
      </c>
      <c r="B36" s="1" t="str">
        <f>IF(B35&lt;=15%,"N",IF(B35&lt;=49%,"P",IF(B35&lt;=85%,"L","F")))</f>
        <v>P</v>
      </c>
    </row>
    <row r="37" spans="1:2" x14ac:dyDescent="0.25">
      <c r="A37" s="1" t="s">
        <v>34</v>
      </c>
      <c r="B37" s="1">
        <v>0</v>
      </c>
    </row>
    <row r="38" spans="1:2" x14ac:dyDescent="0.25">
      <c r="A38" s="1" t="s">
        <v>35</v>
      </c>
      <c r="B38" s="1">
        <v>0</v>
      </c>
    </row>
    <row r="39" spans="1:2" x14ac:dyDescent="0.25">
      <c r="A39" s="1" t="s">
        <v>36</v>
      </c>
      <c r="B39" s="1">
        <v>0</v>
      </c>
    </row>
    <row r="40" spans="1:2" x14ac:dyDescent="0.25">
      <c r="A40" s="1" t="s">
        <v>37</v>
      </c>
      <c r="B40" s="1">
        <v>0</v>
      </c>
    </row>
    <row r="41" spans="1:2" x14ac:dyDescent="0.25">
      <c r="A41" s="1" t="s">
        <v>38</v>
      </c>
      <c r="B41" s="1">
        <v>0</v>
      </c>
    </row>
    <row r="42" spans="1:2" x14ac:dyDescent="0.25">
      <c r="A42" s="1" t="s">
        <v>39</v>
      </c>
      <c r="B42" s="1">
        <v>0</v>
      </c>
    </row>
    <row r="43" spans="1:2" x14ac:dyDescent="0.25">
      <c r="A43" s="1">
        <f>COUNTA(A37:A42)</f>
        <v>6</v>
      </c>
      <c r="B43" s="2">
        <f>(SUM(B37:B42))/$A$43</f>
        <v>0</v>
      </c>
    </row>
    <row r="44" spans="1:2" x14ac:dyDescent="0.25">
      <c r="A44" s="1" t="s">
        <v>11</v>
      </c>
      <c r="B44" s="1" t="str">
        <f>IF(B43&lt;=15%,"N",IF(B43&lt;=49%,"P",IF(B43&lt;=85%,"L","F")))</f>
        <v>N</v>
      </c>
    </row>
    <row r="45" spans="1:2" x14ac:dyDescent="0.25">
      <c r="A45" s="1" t="s">
        <v>40</v>
      </c>
      <c r="B45" s="1">
        <v>0</v>
      </c>
    </row>
    <row r="46" spans="1:2" x14ac:dyDescent="0.25">
      <c r="A46" s="1" t="s">
        <v>41</v>
      </c>
      <c r="B46" s="1">
        <v>0</v>
      </c>
    </row>
    <row r="47" spans="1:2" x14ac:dyDescent="0.25">
      <c r="A47" s="1" t="s">
        <v>42</v>
      </c>
      <c r="B47" s="1">
        <v>0</v>
      </c>
    </row>
    <row r="48" spans="1:2" x14ac:dyDescent="0.25">
      <c r="A48" s="1" t="s">
        <v>43</v>
      </c>
      <c r="B48" s="1">
        <v>0</v>
      </c>
    </row>
    <row r="49" spans="1:2" x14ac:dyDescent="0.25">
      <c r="A49" s="1" t="s">
        <v>44</v>
      </c>
      <c r="B49" s="1">
        <v>0</v>
      </c>
    </row>
    <row r="50" spans="1:2" x14ac:dyDescent="0.25">
      <c r="A50" s="1">
        <f>COUNTA(A45:A49)</f>
        <v>5</v>
      </c>
      <c r="B50" s="2">
        <f>(SUM(B44:B49))/$A$50</f>
        <v>0</v>
      </c>
    </row>
    <row r="51" spans="1:2" x14ac:dyDescent="0.25">
      <c r="A51" s="1" t="s">
        <v>11</v>
      </c>
      <c r="B51" s="1" t="str">
        <f>IF(B50&lt;=15%,"N",IF(B50&lt;=50%,"P",IF(B50&lt;=85%,"L","F")))</f>
        <v>N</v>
      </c>
    </row>
    <row r="52" spans="1:2" x14ac:dyDescent="0.25">
      <c r="A52" s="1" t="s">
        <v>45</v>
      </c>
      <c r="B52" s="1">
        <v>0</v>
      </c>
    </row>
    <row r="53" spans="1:2" x14ac:dyDescent="0.25">
      <c r="A53" s="1" t="s">
        <v>46</v>
      </c>
      <c r="B53" s="1">
        <v>0</v>
      </c>
    </row>
    <row r="54" spans="1:2" x14ac:dyDescent="0.25">
      <c r="A54" s="1" t="s">
        <v>47</v>
      </c>
      <c r="B54" s="1">
        <v>0</v>
      </c>
    </row>
    <row r="55" spans="1:2" x14ac:dyDescent="0.25">
      <c r="A55" s="1" t="s">
        <v>48</v>
      </c>
      <c r="B55" s="1">
        <v>0</v>
      </c>
    </row>
    <row r="56" spans="1:2" x14ac:dyDescent="0.25">
      <c r="A56" s="1" t="s">
        <v>49</v>
      </c>
      <c r="B56" s="1">
        <v>0</v>
      </c>
    </row>
    <row r="57" spans="1:2" x14ac:dyDescent="0.25">
      <c r="A57" s="1">
        <f>COUNTA(A52:A56)</f>
        <v>5</v>
      </c>
      <c r="B57" s="2">
        <f>(SUM(B51:B56))/$A$57</f>
        <v>0</v>
      </c>
    </row>
    <row r="58" spans="1:2" x14ac:dyDescent="0.25">
      <c r="A58" s="1" t="s">
        <v>11</v>
      </c>
      <c r="B58" s="1" t="str">
        <f>IF(B57&lt;=15%,"N",IF(B57&lt;=50%,"P",IF(B57&lt;=85%,"L","F")))</f>
        <v>N</v>
      </c>
    </row>
    <row r="59" spans="1:2" x14ac:dyDescent="0.25">
      <c r="A59" s="1" t="s">
        <v>50</v>
      </c>
      <c r="B59" s="1">
        <v>0</v>
      </c>
    </row>
    <row r="60" spans="1:2" x14ac:dyDescent="0.25">
      <c r="A60" s="1" t="s">
        <v>51</v>
      </c>
      <c r="B60" s="1">
        <v>0</v>
      </c>
    </row>
    <row r="61" spans="1:2" x14ac:dyDescent="0.25">
      <c r="A61" s="1" t="s">
        <v>52</v>
      </c>
      <c r="B61" s="1">
        <v>0</v>
      </c>
    </row>
    <row r="62" spans="1:2" x14ac:dyDescent="0.25">
      <c r="A62" s="1">
        <f>COUNTA(A59:A61)</f>
        <v>3</v>
      </c>
      <c r="B62" s="2">
        <f>(SUM(B56:B61))/$A$62</f>
        <v>0</v>
      </c>
    </row>
    <row r="63" spans="1:2" x14ac:dyDescent="0.25">
      <c r="A63" s="1" t="s">
        <v>11</v>
      </c>
      <c r="B63" s="1" t="str">
        <f>IF(B62&lt;=15%,"N",IF(B62&lt;=49%,"P",IF(B62&lt;=85%,"L","F")))</f>
        <v>N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sqref="A1:I21"/>
    </sheetView>
  </sheetViews>
  <sheetFormatPr defaultRowHeight="15" x14ac:dyDescent="0.25"/>
  <cols>
    <col min="3" max="3" width="11.7109375" customWidth="1"/>
    <col min="4" max="4" width="11.28515625" customWidth="1"/>
    <col min="5" max="5" width="11.42578125" customWidth="1"/>
    <col min="6" max="6" width="12.28515625" customWidth="1"/>
    <col min="7" max="7" width="12.5703125" customWidth="1"/>
    <col min="8" max="8" width="12.42578125" customWidth="1"/>
    <col min="9" max="9" width="11.5703125" customWidth="1"/>
  </cols>
  <sheetData>
    <row r="1" spans="1:9" x14ac:dyDescent="0.25">
      <c r="A1" s="1" t="s">
        <v>54</v>
      </c>
      <c r="B1" s="1" t="s">
        <v>63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</row>
    <row r="2" spans="1:9" x14ac:dyDescent="0.25">
      <c r="A2" s="3">
        <v>0</v>
      </c>
      <c r="B2" s="1"/>
      <c r="C2" s="1" t="b">
        <v>0</v>
      </c>
      <c r="D2" s="1" t="b">
        <v>0</v>
      </c>
      <c r="E2" s="1" t="b">
        <v>0</v>
      </c>
      <c r="F2" s="1" t="b">
        <v>0</v>
      </c>
      <c r="G2" s="1" t="b">
        <v>0</v>
      </c>
      <c r="H2" s="1" t="b">
        <v>0</v>
      </c>
      <c r="I2" s="1" t="b">
        <v>0</v>
      </c>
    </row>
    <row r="3" spans="1:9" x14ac:dyDescent="0.25">
      <c r="A3" s="4">
        <v>1</v>
      </c>
      <c r="B3" s="4" t="s">
        <v>55</v>
      </c>
      <c r="C3" s="2">
        <f>'APO04'!B5</f>
        <v>1</v>
      </c>
      <c r="D3" s="2">
        <f>'APO04'!C5</f>
        <v>1</v>
      </c>
      <c r="E3" s="2">
        <f>'APO04'!D5</f>
        <v>1</v>
      </c>
      <c r="F3" s="2">
        <f>'APO04'!E5</f>
        <v>1</v>
      </c>
      <c r="G3" s="2">
        <f>'APO04'!F5</f>
        <v>0.66666666666666663</v>
      </c>
      <c r="H3" s="2">
        <f>'APO04'!G5</f>
        <v>0.66666666666666663</v>
      </c>
      <c r="I3" s="2">
        <f>'APO04'!H5</f>
        <v>0.66666666666666663</v>
      </c>
    </row>
    <row r="4" spans="1:9" x14ac:dyDescent="0.25">
      <c r="A4" s="4"/>
      <c r="B4" s="4"/>
      <c r="C4" s="2" t="str">
        <f>'APO04'!B6</f>
        <v>F</v>
      </c>
      <c r="D4" s="2" t="str">
        <f>'APO04'!C6</f>
        <v>F</v>
      </c>
      <c r="E4" s="2" t="str">
        <f>'APO04'!D6</f>
        <v>F</v>
      </c>
      <c r="F4" s="2" t="str">
        <f>'APO04'!E6</f>
        <v>F</v>
      </c>
      <c r="G4" s="2" t="str">
        <f>'APO04'!F6</f>
        <v>L</v>
      </c>
      <c r="H4" s="2" t="str">
        <f>'APO04'!G6</f>
        <v>L</v>
      </c>
      <c r="I4" s="2" t="str">
        <f>'APO04'!H6</f>
        <v>L</v>
      </c>
    </row>
    <row r="5" spans="1:9" x14ac:dyDescent="0.25">
      <c r="A5" s="4">
        <v>2</v>
      </c>
      <c r="B5" s="4" t="s">
        <v>56</v>
      </c>
      <c r="C5" s="2">
        <f>'APO04'!B13</f>
        <v>1</v>
      </c>
      <c r="D5" s="2">
        <f>'APO04'!C13</f>
        <v>0.83333333333333337</v>
      </c>
      <c r="E5" s="2">
        <f>'APO04'!D13</f>
        <v>0.83333333333333337</v>
      </c>
      <c r="F5" s="2">
        <f>'APO04'!E13</f>
        <v>1</v>
      </c>
      <c r="G5" s="2">
        <f>'APO04'!F13</f>
        <v>0.5</v>
      </c>
      <c r="H5" s="2">
        <f>'APO04'!G13</f>
        <v>0.66666666666666663</v>
      </c>
      <c r="I5" s="2">
        <f>'APO04'!H13</f>
        <v>0.5</v>
      </c>
    </row>
    <row r="6" spans="1:9" x14ac:dyDescent="0.25">
      <c r="A6" s="4"/>
      <c r="B6" s="4"/>
      <c r="C6" s="2" t="str">
        <f>'APO04'!B14</f>
        <v>F</v>
      </c>
      <c r="D6" s="2" t="str">
        <f>'APO04'!C14</f>
        <v>L</v>
      </c>
      <c r="E6" s="2" t="str">
        <f>'APO04'!D14</f>
        <v>L</v>
      </c>
      <c r="F6" s="2" t="str">
        <f>'APO04'!E14</f>
        <v>F</v>
      </c>
      <c r="G6" s="2" t="str">
        <f>'APO04'!F14</f>
        <v>L</v>
      </c>
      <c r="H6" s="2" t="str">
        <f>'APO04'!G14</f>
        <v>L</v>
      </c>
      <c r="I6" s="2" t="str">
        <f>'APO04'!H14</f>
        <v>L</v>
      </c>
    </row>
    <row r="7" spans="1:9" x14ac:dyDescent="0.25">
      <c r="A7" s="4"/>
      <c r="B7" s="4" t="s">
        <v>12</v>
      </c>
      <c r="C7" s="2">
        <f>'APO04'!B19</f>
        <v>0.75</v>
      </c>
      <c r="D7" s="2">
        <f>'APO04'!C19</f>
        <v>0</v>
      </c>
      <c r="E7" s="2">
        <f>'APO04'!D19</f>
        <v>0.25</v>
      </c>
      <c r="F7" s="2">
        <f>'APO04'!E19</f>
        <v>0.5</v>
      </c>
      <c r="G7" s="2">
        <f>'APO04'!F19</f>
        <v>0</v>
      </c>
      <c r="H7" s="2">
        <f>'APO04'!G19</f>
        <v>0</v>
      </c>
      <c r="I7" s="2">
        <f>'APO04'!H19</f>
        <v>0.25</v>
      </c>
    </row>
    <row r="8" spans="1:9" x14ac:dyDescent="0.25">
      <c r="A8" s="4"/>
      <c r="B8" s="4"/>
      <c r="C8" s="2" t="str">
        <f>'APO04'!B20</f>
        <v>L</v>
      </c>
      <c r="D8" s="2" t="str">
        <f>'APO04'!C20</f>
        <v>N</v>
      </c>
      <c r="E8" s="2" t="str">
        <f>'APO04'!D20</f>
        <v>P</v>
      </c>
      <c r="F8" s="2" t="str">
        <f>'APO04'!E20</f>
        <v>L</v>
      </c>
      <c r="G8" s="2" t="str">
        <f>'APO04'!F20</f>
        <v>N</v>
      </c>
      <c r="H8" s="2" t="str">
        <f>'APO04'!G20</f>
        <v>N</v>
      </c>
      <c r="I8" s="2" t="str">
        <f>'APO04'!H20</f>
        <v>P</v>
      </c>
    </row>
    <row r="9" spans="1:9" x14ac:dyDescent="0.25">
      <c r="A9" s="4">
        <v>3</v>
      </c>
      <c r="B9" s="4" t="s">
        <v>57</v>
      </c>
      <c r="C9" s="2">
        <f>'APO04'!B26</f>
        <v>0.8</v>
      </c>
      <c r="D9" s="2">
        <f>'APO04'!C26</f>
        <v>0</v>
      </c>
      <c r="E9" s="2">
        <f>'APO04'!D26</f>
        <v>0.2</v>
      </c>
      <c r="F9" s="2">
        <f>'APO04'!E26</f>
        <v>0.2</v>
      </c>
      <c r="G9" s="2">
        <f>'APO04'!F26</f>
        <v>0</v>
      </c>
      <c r="H9" s="2">
        <f>'APO04'!G26</f>
        <v>0</v>
      </c>
      <c r="I9" s="2">
        <f>'APO04'!H26</f>
        <v>0.2</v>
      </c>
    </row>
    <row r="10" spans="1:9" x14ac:dyDescent="0.25">
      <c r="A10" s="4"/>
      <c r="B10" s="4"/>
      <c r="C10" s="2" t="str">
        <f>'APO04'!B27</f>
        <v>L</v>
      </c>
      <c r="D10" s="2" t="str">
        <f>'APO04'!C27</f>
        <v>N</v>
      </c>
      <c r="E10" s="2" t="str">
        <f>'APO04'!D27</f>
        <v>P</v>
      </c>
      <c r="F10" s="2" t="str">
        <f>'APO04'!E27</f>
        <v>P</v>
      </c>
      <c r="G10" s="2" t="str">
        <f>'APO04'!F27</f>
        <v>N</v>
      </c>
      <c r="H10" s="2" t="str">
        <f>'APO04'!G27</f>
        <v>N</v>
      </c>
      <c r="I10" s="2" t="str">
        <f>'APO04'!H27</f>
        <v>P</v>
      </c>
    </row>
    <row r="11" spans="1:9" x14ac:dyDescent="0.25">
      <c r="A11" s="4"/>
      <c r="B11" s="4" t="s">
        <v>58</v>
      </c>
      <c r="C11" s="2">
        <f>'APO04'!B34</f>
        <v>0.83333333333333337</v>
      </c>
      <c r="D11" s="2">
        <f>'APO04'!C34</f>
        <v>0</v>
      </c>
      <c r="E11" s="2">
        <f>'APO04'!D34</f>
        <v>0</v>
      </c>
      <c r="F11" s="2">
        <f>'APO04'!E34</f>
        <v>0</v>
      </c>
      <c r="G11" s="2">
        <f>'APO04'!F34</f>
        <v>0</v>
      </c>
      <c r="H11" s="2">
        <f>'APO04'!G34</f>
        <v>0</v>
      </c>
      <c r="I11" s="2">
        <f>'APO04'!H34</f>
        <v>0.16666666666666666</v>
      </c>
    </row>
    <row r="12" spans="1:9" x14ac:dyDescent="0.25">
      <c r="A12" s="4"/>
      <c r="B12" s="4"/>
      <c r="C12" s="2" t="str">
        <f>'APO04'!B35</f>
        <v>L</v>
      </c>
      <c r="D12" s="2" t="str">
        <f>'APO04'!C35</f>
        <v>N</v>
      </c>
      <c r="E12" s="2" t="str">
        <f>'APO04'!D35</f>
        <v>N</v>
      </c>
      <c r="F12" s="2" t="str">
        <f>'APO04'!E35</f>
        <v>N</v>
      </c>
      <c r="G12" s="2" t="str">
        <f>'APO04'!F35</f>
        <v>N</v>
      </c>
      <c r="H12" s="2" t="str">
        <f>'APO04'!G35</f>
        <v>N</v>
      </c>
      <c r="I12" s="2" t="str">
        <f>'APO04'!H35</f>
        <v>P</v>
      </c>
    </row>
    <row r="13" spans="1:9" x14ac:dyDescent="0.25">
      <c r="A13" s="4">
        <v>4</v>
      </c>
      <c r="B13" s="4" t="s">
        <v>60</v>
      </c>
      <c r="C13" s="2">
        <f>'APO04'!B42</f>
        <v>0</v>
      </c>
      <c r="D13" s="2">
        <f>'APO04'!C42</f>
        <v>0</v>
      </c>
      <c r="E13" s="2">
        <f>'APO04'!D42</f>
        <v>0</v>
      </c>
      <c r="F13" s="2">
        <f>'APO04'!E42</f>
        <v>0</v>
      </c>
      <c r="G13" s="2">
        <f>'APO04'!F42</f>
        <v>0</v>
      </c>
      <c r="H13" s="2">
        <f>'APO04'!G42</f>
        <v>0</v>
      </c>
      <c r="I13" s="2">
        <f>'APO04'!H42</f>
        <v>0</v>
      </c>
    </row>
    <row r="14" spans="1:9" x14ac:dyDescent="0.25">
      <c r="A14" s="4"/>
      <c r="B14" s="4"/>
      <c r="C14" s="2" t="str">
        <f>'APO04'!B43</f>
        <v>N</v>
      </c>
      <c r="D14" s="2" t="str">
        <f>'APO04'!C43</f>
        <v>N</v>
      </c>
      <c r="E14" s="2" t="str">
        <f>'APO04'!D43</f>
        <v>N</v>
      </c>
      <c r="F14" s="2" t="str">
        <f>'APO04'!E43</f>
        <v>N</v>
      </c>
      <c r="G14" s="2" t="str">
        <f>'APO04'!F43</f>
        <v>N</v>
      </c>
      <c r="H14" s="2" t="str">
        <f>'APO04'!G43</f>
        <v>N</v>
      </c>
      <c r="I14" s="2" t="str">
        <f>'APO04'!H43</f>
        <v>N</v>
      </c>
    </row>
    <row r="15" spans="1:9" x14ac:dyDescent="0.25">
      <c r="A15" s="4"/>
      <c r="B15" s="4" t="s">
        <v>59</v>
      </c>
      <c r="C15" s="2">
        <f>'APO04'!B49</f>
        <v>0</v>
      </c>
      <c r="D15" s="2">
        <f>'APO04'!C49</f>
        <v>0</v>
      </c>
      <c r="E15" s="2">
        <f>'APO04'!D49</f>
        <v>0</v>
      </c>
      <c r="F15" s="2">
        <f>'APO04'!E49</f>
        <v>0</v>
      </c>
      <c r="G15" s="2">
        <f>'APO04'!F49</f>
        <v>0</v>
      </c>
      <c r="H15" s="2">
        <f>'APO04'!G49</f>
        <v>0</v>
      </c>
      <c r="I15" s="2">
        <f>'APO04'!H49</f>
        <v>0</v>
      </c>
    </row>
    <row r="16" spans="1:9" x14ac:dyDescent="0.25">
      <c r="A16" s="4"/>
      <c r="B16" s="4"/>
      <c r="C16" s="2" t="str">
        <f>'APO04'!B50</f>
        <v>N</v>
      </c>
      <c r="D16" s="2" t="str">
        <f>'APO04'!C50</f>
        <v>N</v>
      </c>
      <c r="E16" s="2" t="str">
        <f>'APO04'!D50</f>
        <v>N</v>
      </c>
      <c r="F16" s="2" t="str">
        <f>'APO04'!E50</f>
        <v>N</v>
      </c>
      <c r="G16" s="2" t="str">
        <f>'APO04'!F50</f>
        <v>N</v>
      </c>
      <c r="H16" s="2" t="str">
        <f>'APO04'!G50</f>
        <v>N</v>
      </c>
      <c r="I16" s="2" t="str">
        <f>'APO04'!H50</f>
        <v>N</v>
      </c>
    </row>
    <row r="17" spans="1:9" x14ac:dyDescent="0.25">
      <c r="A17" s="4">
        <v>5</v>
      </c>
      <c r="B17" s="4" t="s">
        <v>61</v>
      </c>
      <c r="C17" s="2">
        <f>'APO04'!B56</f>
        <v>0</v>
      </c>
      <c r="D17" s="2">
        <f>'APO04'!C56</f>
        <v>0</v>
      </c>
      <c r="E17" s="2">
        <f>'APO04'!D56</f>
        <v>0</v>
      </c>
      <c r="F17" s="2">
        <f>'APO04'!E56</f>
        <v>0</v>
      </c>
      <c r="G17" s="2">
        <f>'APO04'!F56</f>
        <v>0</v>
      </c>
      <c r="H17" s="2">
        <f>'APO04'!G56</f>
        <v>0</v>
      </c>
      <c r="I17" s="2">
        <f>'APO04'!H56</f>
        <v>0</v>
      </c>
    </row>
    <row r="18" spans="1:9" x14ac:dyDescent="0.25">
      <c r="A18" s="4"/>
      <c r="B18" s="4"/>
      <c r="C18" s="2" t="str">
        <f>'APO04'!B57</f>
        <v>N</v>
      </c>
      <c r="D18" s="2" t="str">
        <f>'APO04'!C57</f>
        <v>N</v>
      </c>
      <c r="E18" s="2" t="str">
        <f>'APO04'!D57</f>
        <v>N</v>
      </c>
      <c r="F18" s="2" t="str">
        <f>'APO04'!E57</f>
        <v>N</v>
      </c>
      <c r="G18" s="2" t="str">
        <f>'APO04'!F57</f>
        <v>N</v>
      </c>
      <c r="H18" s="2" t="str">
        <f>'APO04'!G57</f>
        <v>N</v>
      </c>
      <c r="I18" s="2" t="str">
        <f>'APO04'!H57</f>
        <v>N</v>
      </c>
    </row>
    <row r="19" spans="1:9" x14ac:dyDescent="0.25">
      <c r="A19" s="4"/>
      <c r="B19" s="4" t="s">
        <v>62</v>
      </c>
      <c r="C19" s="2">
        <f>'APO04'!B61</f>
        <v>0</v>
      </c>
      <c r="D19" s="2">
        <f>'APO04'!C61</f>
        <v>0</v>
      </c>
      <c r="E19" s="2">
        <f>'APO04'!D61</f>
        <v>0</v>
      </c>
      <c r="F19" s="2">
        <f>'APO04'!E61</f>
        <v>0</v>
      </c>
      <c r="G19" s="2">
        <f>'APO04'!F61</f>
        <v>0</v>
      </c>
      <c r="H19" s="2">
        <f>'APO04'!G61</f>
        <v>0</v>
      </c>
      <c r="I19" s="2">
        <f>'APO04'!H61</f>
        <v>0</v>
      </c>
    </row>
    <row r="20" spans="1:9" x14ac:dyDescent="0.25">
      <c r="A20" s="4"/>
      <c r="B20" s="4"/>
      <c r="C20" s="2" t="str">
        <f>'APO04'!B62</f>
        <v>N</v>
      </c>
      <c r="D20" s="2" t="str">
        <f>'APO04'!C62</f>
        <v>N</v>
      </c>
      <c r="E20" s="2" t="str">
        <f>'APO04'!D62</f>
        <v>N</v>
      </c>
      <c r="F20" s="2" t="str">
        <f>'APO04'!E62</f>
        <v>N</v>
      </c>
      <c r="G20" s="2" t="str">
        <f>'APO04'!F62</f>
        <v>N</v>
      </c>
      <c r="H20" s="2" t="str">
        <f>'APO04'!G62</f>
        <v>N</v>
      </c>
      <c r="I20" s="2" t="str">
        <f>'APO04'!H62</f>
        <v>N</v>
      </c>
    </row>
    <row r="21" spans="1:9" x14ac:dyDescent="0.25">
      <c r="A21" s="5" t="s">
        <v>64</v>
      </c>
      <c r="B21" s="5"/>
      <c r="C21" s="1">
        <v>3</v>
      </c>
      <c r="D21" s="1">
        <v>1</v>
      </c>
      <c r="E21" s="1">
        <v>1</v>
      </c>
      <c r="F21" s="1">
        <v>2</v>
      </c>
      <c r="G21" s="1">
        <v>1</v>
      </c>
      <c r="H21" s="1">
        <v>1</v>
      </c>
      <c r="I21" s="1">
        <v>1</v>
      </c>
    </row>
  </sheetData>
  <mergeCells count="15">
    <mergeCell ref="A21:B21"/>
    <mergeCell ref="A13:A16"/>
    <mergeCell ref="A17:A20"/>
    <mergeCell ref="B9:B10"/>
    <mergeCell ref="B11:B12"/>
    <mergeCell ref="B13:B14"/>
    <mergeCell ref="B15:B16"/>
    <mergeCell ref="B17:B18"/>
    <mergeCell ref="B19:B20"/>
    <mergeCell ref="A9:A12"/>
    <mergeCell ref="A3:A4"/>
    <mergeCell ref="B5:B6"/>
    <mergeCell ref="B3:B4"/>
    <mergeCell ref="B7:B8"/>
    <mergeCell ref="A5:A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sqref="A1:I21"/>
    </sheetView>
  </sheetViews>
  <sheetFormatPr defaultRowHeight="15" x14ac:dyDescent="0.25"/>
  <cols>
    <col min="3" max="3" width="11.7109375" customWidth="1"/>
    <col min="4" max="4" width="11.28515625" customWidth="1"/>
    <col min="5" max="5" width="11.42578125" customWidth="1"/>
    <col min="6" max="6" width="12.28515625" customWidth="1"/>
    <col min="7" max="7" width="12.5703125" customWidth="1"/>
    <col min="8" max="8" width="12.42578125" customWidth="1"/>
    <col min="9" max="9" width="11.5703125" customWidth="1"/>
  </cols>
  <sheetData>
    <row r="1" spans="1:9" x14ac:dyDescent="0.25">
      <c r="A1" s="1" t="s">
        <v>54</v>
      </c>
      <c r="B1" s="1" t="s">
        <v>63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</row>
    <row r="2" spans="1:9" x14ac:dyDescent="0.25">
      <c r="A2" s="3">
        <v>0</v>
      </c>
      <c r="B2" s="1"/>
      <c r="C2" s="1" t="b">
        <v>0</v>
      </c>
      <c r="D2" s="1" t="b">
        <v>0</v>
      </c>
      <c r="E2" s="1" t="b">
        <v>0</v>
      </c>
      <c r="F2" s="1" t="b">
        <v>0</v>
      </c>
      <c r="G2" s="1" t="b">
        <v>0</v>
      </c>
      <c r="H2" s="1" t="b">
        <v>0</v>
      </c>
      <c r="I2" s="1" t="b">
        <v>0</v>
      </c>
    </row>
    <row r="3" spans="1:9" x14ac:dyDescent="0.25">
      <c r="A3" s="4">
        <v>1</v>
      </c>
      <c r="B3" s="4" t="s">
        <v>55</v>
      </c>
      <c r="C3" s="2">
        <f>'BAI 04'!B5</f>
        <v>0.66666666666666663</v>
      </c>
      <c r="D3" s="2">
        <f>'BAI 04'!C5</f>
        <v>0.66666666666666663</v>
      </c>
      <c r="E3" s="2">
        <f>'BAI 04'!D5</f>
        <v>0.66666666666666663</v>
      </c>
      <c r="F3" s="2">
        <f>'BAI 04'!E5</f>
        <v>0.66666666666666663</v>
      </c>
      <c r="G3" s="2">
        <f>'BAI 04'!F5</f>
        <v>0.66666666666666663</v>
      </c>
      <c r="H3" s="2">
        <f>'BAI 04'!G5</f>
        <v>0.66666666666666663</v>
      </c>
      <c r="I3" s="2">
        <f>'BAI 04'!H5</f>
        <v>0.66666666666666663</v>
      </c>
    </row>
    <row r="4" spans="1:9" x14ac:dyDescent="0.25">
      <c r="A4" s="4"/>
      <c r="B4" s="4"/>
      <c r="C4" s="2" t="str">
        <f>'BAI 04'!B6</f>
        <v>L</v>
      </c>
      <c r="D4" s="2" t="str">
        <f>'BAI 04'!C6</f>
        <v>L</v>
      </c>
      <c r="E4" s="2" t="str">
        <f>'BAI 04'!D6</f>
        <v>L</v>
      </c>
      <c r="F4" s="2" t="str">
        <f>'BAI 04'!E6</f>
        <v>L</v>
      </c>
      <c r="G4" s="2" t="str">
        <f>'BAI 04'!F6</f>
        <v>L</v>
      </c>
      <c r="H4" s="2" t="str">
        <f>'BAI 04'!G6</f>
        <v>L</v>
      </c>
      <c r="I4" s="2" t="str">
        <f>'BAI 04'!H6</f>
        <v>L</v>
      </c>
    </row>
    <row r="5" spans="1:9" x14ac:dyDescent="0.25">
      <c r="A5" s="4">
        <v>2</v>
      </c>
      <c r="B5" s="4" t="s">
        <v>56</v>
      </c>
      <c r="C5" s="2">
        <f>'BAI 04'!B13</f>
        <v>0.66666666666666663</v>
      </c>
      <c r="D5" s="2">
        <f>'BAI 04'!C13</f>
        <v>0.66666666666666663</v>
      </c>
      <c r="E5" s="2">
        <f>'BAI 04'!D13</f>
        <v>0.66666666666666663</v>
      </c>
      <c r="F5" s="2">
        <f>'BAI 04'!E13</f>
        <v>0.66666666666666663</v>
      </c>
      <c r="G5" s="2">
        <f>'BAI 04'!F13</f>
        <v>0.66666666666666663</v>
      </c>
      <c r="H5" s="2">
        <f>'BAI 04'!G13</f>
        <v>0.5</v>
      </c>
      <c r="I5" s="2">
        <f>'BAI 04'!H13</f>
        <v>0.66666666666666663</v>
      </c>
    </row>
    <row r="6" spans="1:9" x14ac:dyDescent="0.25">
      <c r="A6" s="4"/>
      <c r="B6" s="4"/>
      <c r="C6" s="2" t="str">
        <f>'BAI 04'!B14</f>
        <v>L</v>
      </c>
      <c r="D6" s="2" t="str">
        <f>'BAI 04'!C14</f>
        <v>L</v>
      </c>
      <c r="E6" s="2" t="str">
        <f>'BAI 04'!D14</f>
        <v>L</v>
      </c>
      <c r="F6" s="2" t="str">
        <f>'BAI 04'!E14</f>
        <v>L</v>
      </c>
      <c r="G6" s="2" t="str">
        <f>'BAI 04'!F14</f>
        <v>L</v>
      </c>
      <c r="H6" s="2" t="str">
        <f>'BAI 04'!G14</f>
        <v>L</v>
      </c>
      <c r="I6" s="2" t="str">
        <f>'BAI 04'!H14</f>
        <v>L</v>
      </c>
    </row>
    <row r="7" spans="1:9" x14ac:dyDescent="0.25">
      <c r="A7" s="4"/>
      <c r="B7" s="4" t="s">
        <v>12</v>
      </c>
      <c r="C7" s="2">
        <f>'BAI 04'!B19</f>
        <v>0.5</v>
      </c>
      <c r="D7" s="2">
        <f>'BAI 04'!C19</f>
        <v>0.25</v>
      </c>
      <c r="E7" s="2">
        <f>'BAI 04'!D19</f>
        <v>0.25</v>
      </c>
      <c r="F7" s="2">
        <f>'BAI 04'!E19</f>
        <v>0.25</v>
      </c>
      <c r="G7" s="2">
        <f>'BAI 04'!F19</f>
        <v>0.5</v>
      </c>
      <c r="H7" s="2">
        <f>'BAI 04'!G19</f>
        <v>0.25</v>
      </c>
      <c r="I7" s="2">
        <f>'BAI 04'!H19</f>
        <v>0.25</v>
      </c>
    </row>
    <row r="8" spans="1:9" x14ac:dyDescent="0.25">
      <c r="A8" s="4"/>
      <c r="B8" s="4"/>
      <c r="C8" s="2" t="str">
        <f>'BAI 04'!B20</f>
        <v>L</v>
      </c>
      <c r="D8" s="2" t="str">
        <f>'BAI 04'!C20</f>
        <v>P</v>
      </c>
      <c r="E8" s="2" t="str">
        <f>'BAI 04'!D20</f>
        <v>P</v>
      </c>
      <c r="F8" s="2" t="str">
        <f>'BAI 04'!E20</f>
        <v>P</v>
      </c>
      <c r="G8" s="2" t="str">
        <f>'BAI 04'!F20</f>
        <v>L</v>
      </c>
      <c r="H8" s="2" t="str">
        <f>'BAI 04'!G20</f>
        <v>P</v>
      </c>
      <c r="I8" s="2" t="str">
        <f>'BAI 04'!H20</f>
        <v>P</v>
      </c>
    </row>
    <row r="9" spans="1:9" x14ac:dyDescent="0.25">
      <c r="A9" s="4">
        <v>3</v>
      </c>
      <c r="B9" s="4" t="s">
        <v>57</v>
      </c>
      <c r="C9" s="2">
        <f>'BAI 04'!B26</f>
        <v>0.6</v>
      </c>
      <c r="D9" s="2">
        <f>'BAI 04'!C26</f>
        <v>0</v>
      </c>
      <c r="E9" s="2">
        <f>'BAI 04'!D26</f>
        <v>0.2</v>
      </c>
      <c r="F9" s="2">
        <f>'BAI 04'!E26</f>
        <v>0.2</v>
      </c>
      <c r="G9" s="2">
        <f>'BAI 04'!F26</f>
        <v>0</v>
      </c>
      <c r="H9" s="2">
        <f>'BAI 04'!G26</f>
        <v>0.2</v>
      </c>
      <c r="I9" s="2">
        <f>'BAI 04'!H26</f>
        <v>0.2</v>
      </c>
    </row>
    <row r="10" spans="1:9" x14ac:dyDescent="0.25">
      <c r="A10" s="4"/>
      <c r="B10" s="4"/>
      <c r="C10" s="2" t="str">
        <f>'BAI 04'!B27</f>
        <v>L</v>
      </c>
      <c r="D10" s="2" t="str">
        <f>'BAI 04'!C27</f>
        <v>N</v>
      </c>
      <c r="E10" s="2" t="str">
        <f>'BAI 04'!D27</f>
        <v>P</v>
      </c>
      <c r="F10" s="2" t="str">
        <f>'BAI 04'!E27</f>
        <v>P</v>
      </c>
      <c r="G10" s="2" t="str">
        <f>'BAI 04'!F27</f>
        <v>N</v>
      </c>
      <c r="H10" s="2" t="str">
        <f>'BAI 04'!G27</f>
        <v>P</v>
      </c>
      <c r="I10" s="2" t="str">
        <f>'BAI 04'!H27</f>
        <v>P</v>
      </c>
    </row>
    <row r="11" spans="1:9" x14ac:dyDescent="0.25">
      <c r="A11" s="4"/>
      <c r="B11" s="4" t="s">
        <v>58</v>
      </c>
      <c r="C11" s="2">
        <f>'BAI 04'!B34</f>
        <v>0.66666666666666663</v>
      </c>
      <c r="D11" s="2">
        <f>'BAI 04'!C34</f>
        <v>0</v>
      </c>
      <c r="E11" s="2">
        <f>'BAI 04'!D34</f>
        <v>0</v>
      </c>
      <c r="F11" s="2">
        <f>'BAI 04'!E34</f>
        <v>0</v>
      </c>
      <c r="G11" s="2">
        <f>'BAI 04'!F34</f>
        <v>0</v>
      </c>
      <c r="H11" s="2">
        <f>'BAI 04'!G34</f>
        <v>0</v>
      </c>
      <c r="I11" s="2">
        <f>'BAI 04'!H34</f>
        <v>0.33333333333333331</v>
      </c>
    </row>
    <row r="12" spans="1:9" x14ac:dyDescent="0.25">
      <c r="A12" s="4"/>
      <c r="B12" s="4"/>
      <c r="C12" s="2" t="str">
        <f>'BAI 04'!B35</f>
        <v>L</v>
      </c>
      <c r="D12" s="2" t="str">
        <f>'BAI 04'!C35</f>
        <v>N</v>
      </c>
      <c r="E12" s="2" t="str">
        <f>'BAI 04'!D35</f>
        <v>N</v>
      </c>
      <c r="F12" s="2" t="str">
        <f>'BAI 04'!E35</f>
        <v>N</v>
      </c>
      <c r="G12" s="2" t="str">
        <f>'BAI 04'!F35</f>
        <v>N</v>
      </c>
      <c r="H12" s="2" t="str">
        <f>'BAI 04'!G35</f>
        <v>N</v>
      </c>
      <c r="I12" s="2" t="str">
        <f>'BAI 04'!H35</f>
        <v>P</v>
      </c>
    </row>
    <row r="13" spans="1:9" x14ac:dyDescent="0.25">
      <c r="A13" s="4">
        <v>4</v>
      </c>
      <c r="B13" s="4" t="s">
        <v>60</v>
      </c>
      <c r="C13" s="2">
        <f>'BAI 04'!B42</f>
        <v>0</v>
      </c>
      <c r="D13" s="2">
        <f>'BAI 04'!C42</f>
        <v>0</v>
      </c>
      <c r="E13" s="2">
        <f>'BAI 04'!D42</f>
        <v>0</v>
      </c>
      <c r="F13" s="2">
        <f>'BAI 04'!E42</f>
        <v>0</v>
      </c>
      <c r="G13" s="2">
        <f>'BAI 04'!F42</f>
        <v>0</v>
      </c>
      <c r="H13" s="2">
        <f>'BAI 04'!G42</f>
        <v>0</v>
      </c>
      <c r="I13" s="2">
        <f>'BAI 04'!H42</f>
        <v>0</v>
      </c>
    </row>
    <row r="14" spans="1:9" x14ac:dyDescent="0.25">
      <c r="A14" s="4"/>
      <c r="B14" s="4"/>
      <c r="C14" s="2" t="str">
        <f>'BAI 04'!B43</f>
        <v>N</v>
      </c>
      <c r="D14" s="2" t="str">
        <f>'BAI 04'!C43</f>
        <v>N</v>
      </c>
      <c r="E14" s="2" t="str">
        <f>'BAI 04'!D43</f>
        <v>N</v>
      </c>
      <c r="F14" s="2" t="str">
        <f>'BAI 04'!E43</f>
        <v>N</v>
      </c>
      <c r="G14" s="2" t="str">
        <f>'BAI 04'!F43</f>
        <v>N</v>
      </c>
      <c r="H14" s="2" t="str">
        <f>'BAI 04'!G43</f>
        <v>N</v>
      </c>
      <c r="I14" s="2" t="str">
        <f>'BAI 04'!H43</f>
        <v>N</v>
      </c>
    </row>
    <row r="15" spans="1:9" x14ac:dyDescent="0.25">
      <c r="A15" s="4"/>
      <c r="B15" s="4" t="s">
        <v>59</v>
      </c>
      <c r="C15" s="2">
        <f>'BAI 04'!B49</f>
        <v>0</v>
      </c>
      <c r="D15" s="2">
        <f>'BAI 04'!C49</f>
        <v>0</v>
      </c>
      <c r="E15" s="2">
        <f>'BAI 04'!D49</f>
        <v>0</v>
      </c>
      <c r="F15" s="2">
        <f>'BAI 04'!E49</f>
        <v>0</v>
      </c>
      <c r="G15" s="2">
        <f>'BAI 04'!F49</f>
        <v>0</v>
      </c>
      <c r="H15" s="2">
        <f>'BAI 04'!G49</f>
        <v>0</v>
      </c>
      <c r="I15" s="2">
        <f>'BAI 04'!H49</f>
        <v>0</v>
      </c>
    </row>
    <row r="16" spans="1:9" x14ac:dyDescent="0.25">
      <c r="A16" s="4"/>
      <c r="B16" s="4"/>
      <c r="C16" s="2" t="str">
        <f>'BAI 04'!B50</f>
        <v>N</v>
      </c>
      <c r="D16" s="2" t="str">
        <f>'BAI 04'!C50</f>
        <v>N</v>
      </c>
      <c r="E16" s="2" t="str">
        <f>'BAI 04'!D50</f>
        <v>N</v>
      </c>
      <c r="F16" s="2" t="str">
        <f>'BAI 04'!E50</f>
        <v>N</v>
      </c>
      <c r="G16" s="2" t="str">
        <f>'BAI 04'!F50</f>
        <v>N</v>
      </c>
      <c r="H16" s="2" t="str">
        <f>'BAI 04'!G50</f>
        <v>N</v>
      </c>
      <c r="I16" s="2" t="str">
        <f>'BAI 04'!H50</f>
        <v>N</v>
      </c>
    </row>
    <row r="17" spans="1:9" x14ac:dyDescent="0.25">
      <c r="A17" s="4">
        <v>5</v>
      </c>
      <c r="B17" s="4" t="s">
        <v>61</v>
      </c>
      <c r="C17" s="2">
        <f>'BAI 04'!B56</f>
        <v>0</v>
      </c>
      <c r="D17" s="2">
        <f>'BAI 04'!C56</f>
        <v>0</v>
      </c>
      <c r="E17" s="2">
        <f>'BAI 04'!D56</f>
        <v>0</v>
      </c>
      <c r="F17" s="2">
        <f>'BAI 04'!E56</f>
        <v>0</v>
      </c>
      <c r="G17" s="2">
        <f>'BAI 04'!F56</f>
        <v>0</v>
      </c>
      <c r="H17" s="2">
        <f>'BAI 04'!G56</f>
        <v>0</v>
      </c>
      <c r="I17" s="2">
        <f>'BAI 04'!H56</f>
        <v>0</v>
      </c>
    </row>
    <row r="18" spans="1:9" x14ac:dyDescent="0.25">
      <c r="A18" s="4"/>
      <c r="B18" s="4"/>
      <c r="C18" s="2" t="str">
        <f>'BAI 04'!B57</f>
        <v>N</v>
      </c>
      <c r="D18" s="2" t="str">
        <f>'BAI 04'!C57</f>
        <v>N</v>
      </c>
      <c r="E18" s="2" t="str">
        <f>'BAI 04'!D57</f>
        <v>N</v>
      </c>
      <c r="F18" s="2" t="str">
        <f>'BAI 04'!E57</f>
        <v>N</v>
      </c>
      <c r="G18" s="2" t="str">
        <f>'BAI 04'!F57</f>
        <v>N</v>
      </c>
      <c r="H18" s="2" t="str">
        <f>'BAI 04'!G57</f>
        <v>N</v>
      </c>
      <c r="I18" s="2" t="str">
        <f>'BAI 04'!H57</f>
        <v>N</v>
      </c>
    </row>
    <row r="19" spans="1:9" x14ac:dyDescent="0.25">
      <c r="A19" s="4"/>
      <c r="B19" s="4" t="s">
        <v>62</v>
      </c>
      <c r="C19" s="2">
        <f>'BAI 04'!B61</f>
        <v>0</v>
      </c>
      <c r="D19" s="2">
        <f>'BAI 04'!C61</f>
        <v>0</v>
      </c>
      <c r="E19" s="2">
        <f>'BAI 04'!D61</f>
        <v>0</v>
      </c>
      <c r="F19" s="2">
        <f>'BAI 04'!E61</f>
        <v>0</v>
      </c>
      <c r="G19" s="2">
        <f>'BAI 04'!F61</f>
        <v>0</v>
      </c>
      <c r="H19" s="2">
        <f>'BAI 04'!G61</f>
        <v>0</v>
      </c>
      <c r="I19" s="2">
        <f>'BAI 04'!H61</f>
        <v>0</v>
      </c>
    </row>
    <row r="20" spans="1:9" x14ac:dyDescent="0.25">
      <c r="A20" s="4"/>
      <c r="B20" s="4"/>
      <c r="C20" s="2" t="str">
        <f>'BAI 04'!B62</f>
        <v>N</v>
      </c>
      <c r="D20" s="2" t="str">
        <f>'BAI 04'!C62</f>
        <v>N</v>
      </c>
      <c r="E20" s="2" t="str">
        <f>'BAI 04'!D62</f>
        <v>N</v>
      </c>
      <c r="F20" s="2" t="str">
        <f>'BAI 04'!E62</f>
        <v>N</v>
      </c>
      <c r="G20" s="2" t="str">
        <f>'BAI 04'!F62</f>
        <v>N</v>
      </c>
      <c r="H20" s="2" t="str">
        <f>'BAI 04'!G62</f>
        <v>N</v>
      </c>
      <c r="I20" s="2" t="str">
        <f>'BAI 04'!H62</f>
        <v>N</v>
      </c>
    </row>
    <row r="21" spans="1:9" x14ac:dyDescent="0.25">
      <c r="A21" s="5" t="s">
        <v>64</v>
      </c>
      <c r="B21" s="5"/>
      <c r="C21" s="1">
        <v>3</v>
      </c>
      <c r="D21" s="1">
        <v>1</v>
      </c>
      <c r="E21" s="1">
        <v>1</v>
      </c>
      <c r="F21" s="1">
        <v>2</v>
      </c>
      <c r="G21" s="1">
        <v>1</v>
      </c>
      <c r="H21" s="1">
        <v>1</v>
      </c>
      <c r="I21" s="1">
        <v>1</v>
      </c>
    </row>
  </sheetData>
  <mergeCells count="15">
    <mergeCell ref="A21:B21"/>
    <mergeCell ref="A13:A16"/>
    <mergeCell ref="B13:B14"/>
    <mergeCell ref="B15:B16"/>
    <mergeCell ref="A17:A20"/>
    <mergeCell ref="B17:B18"/>
    <mergeCell ref="B19:B20"/>
    <mergeCell ref="A9:A12"/>
    <mergeCell ref="B9:B10"/>
    <mergeCell ref="B11:B12"/>
    <mergeCell ref="A3:A4"/>
    <mergeCell ref="B3:B4"/>
    <mergeCell ref="A5:A8"/>
    <mergeCell ref="B5:B6"/>
    <mergeCell ref="B7:B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F23" sqref="F23"/>
    </sheetView>
  </sheetViews>
  <sheetFormatPr defaultRowHeight="15" x14ac:dyDescent="0.25"/>
  <cols>
    <col min="3" max="3" width="12.7109375" customWidth="1"/>
    <col min="4" max="4" width="11.140625" customWidth="1"/>
    <col min="5" max="5" width="13" customWidth="1"/>
    <col min="6" max="6" width="11.42578125" customWidth="1"/>
    <col min="7" max="7" width="13" customWidth="1"/>
    <col min="8" max="8" width="13.28515625" customWidth="1"/>
    <col min="9" max="9" width="12.28515625" customWidth="1"/>
  </cols>
  <sheetData>
    <row r="1" spans="1:9" x14ac:dyDescent="0.25">
      <c r="A1" s="1" t="s">
        <v>54</v>
      </c>
      <c r="B1" s="1" t="s">
        <v>63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</row>
    <row r="2" spans="1:9" x14ac:dyDescent="0.25">
      <c r="A2" s="3">
        <v>0</v>
      </c>
      <c r="B2" s="1"/>
      <c r="C2" s="1" t="b">
        <v>0</v>
      </c>
      <c r="D2" s="1" t="b">
        <v>0</v>
      </c>
      <c r="E2" s="1" t="b">
        <v>0</v>
      </c>
      <c r="F2" s="1" t="b">
        <v>0</v>
      </c>
      <c r="G2" s="1" t="b">
        <v>0</v>
      </c>
      <c r="H2" s="1" t="b">
        <v>0</v>
      </c>
      <c r="I2" s="1" t="b">
        <v>0</v>
      </c>
    </row>
    <row r="3" spans="1:9" x14ac:dyDescent="0.25">
      <c r="A3" s="4">
        <v>1</v>
      </c>
      <c r="B3" s="4" t="s">
        <v>55</v>
      </c>
      <c r="C3" s="2">
        <f>'BAI 09'!B4</f>
        <v>1</v>
      </c>
      <c r="D3" s="2">
        <f>'BAI 09'!C4</f>
        <v>1</v>
      </c>
      <c r="E3" s="2">
        <f>'BAI 09'!D4</f>
        <v>1</v>
      </c>
      <c r="F3" s="2">
        <f>'BAI 09'!E4</f>
        <v>1</v>
      </c>
      <c r="G3" s="2">
        <f>'BAI 09'!F4</f>
        <v>1</v>
      </c>
      <c r="H3" s="2">
        <f>'BAI 09'!G4</f>
        <v>1</v>
      </c>
      <c r="I3" s="2">
        <f>'BAI 09'!H4</f>
        <v>1</v>
      </c>
    </row>
    <row r="4" spans="1:9" x14ac:dyDescent="0.25">
      <c r="A4" s="4"/>
      <c r="B4" s="4"/>
      <c r="C4" s="2" t="str">
        <f>'BAI 09'!B5</f>
        <v>F</v>
      </c>
      <c r="D4" s="2" t="str">
        <f>'BAI 09'!C5</f>
        <v>F</v>
      </c>
      <c r="E4" s="2" t="str">
        <f>'BAI 09'!D5</f>
        <v>F</v>
      </c>
      <c r="F4" s="2" t="str">
        <f>'BAI 09'!E5</f>
        <v>F</v>
      </c>
      <c r="G4" s="2" t="str">
        <f>'BAI 09'!F5</f>
        <v>F</v>
      </c>
      <c r="H4" s="2" t="str">
        <f>'BAI 09'!G5</f>
        <v>F</v>
      </c>
      <c r="I4" s="2" t="str">
        <f>'BAI 09'!H5</f>
        <v>F</v>
      </c>
    </row>
    <row r="5" spans="1:9" x14ac:dyDescent="0.25">
      <c r="A5" s="4">
        <v>2</v>
      </c>
      <c r="B5" s="4" t="s">
        <v>56</v>
      </c>
      <c r="C5" s="2">
        <f>'BAI 09'!B12</f>
        <v>0.83333333333333337</v>
      </c>
      <c r="D5" s="2">
        <f>'BAI 09'!C12</f>
        <v>0.66666666666666663</v>
      </c>
      <c r="E5" s="2">
        <f>'BAI 09'!D12</f>
        <v>0.66666666666666663</v>
      </c>
      <c r="F5" s="2">
        <f>'BAI 09'!E12</f>
        <v>0.66666666666666663</v>
      </c>
      <c r="G5" s="2">
        <f>'BAI 09'!F12</f>
        <v>0.5</v>
      </c>
      <c r="H5" s="2">
        <f>'BAI 09'!G12</f>
        <v>0.33333333333333331</v>
      </c>
      <c r="I5" s="2">
        <f>'BAI 09'!H12</f>
        <v>0.66666666666666663</v>
      </c>
    </row>
    <row r="6" spans="1:9" x14ac:dyDescent="0.25">
      <c r="A6" s="4"/>
      <c r="B6" s="4"/>
      <c r="C6" s="2" t="str">
        <f>'BAI 09'!B13</f>
        <v>L</v>
      </c>
      <c r="D6" s="2" t="str">
        <f>'BAI 09'!C13</f>
        <v>L</v>
      </c>
      <c r="E6" s="2" t="str">
        <f>'BAI 09'!D13</f>
        <v>L</v>
      </c>
      <c r="F6" s="2" t="str">
        <f>'BAI 09'!E13</f>
        <v>L</v>
      </c>
      <c r="G6" s="2" t="str">
        <f>'BAI 09'!F13</f>
        <v>L</v>
      </c>
      <c r="H6" s="2" t="str">
        <f>'BAI 09'!G13</f>
        <v>P</v>
      </c>
      <c r="I6" s="2" t="str">
        <f>'BAI 09'!H13</f>
        <v>L</v>
      </c>
    </row>
    <row r="7" spans="1:9" x14ac:dyDescent="0.25">
      <c r="A7" s="4"/>
      <c r="B7" s="4" t="s">
        <v>12</v>
      </c>
      <c r="C7" s="2">
        <f>'BAI 09'!B18</f>
        <v>0.5</v>
      </c>
      <c r="D7" s="2">
        <f>'BAI 09'!C18</f>
        <v>0</v>
      </c>
      <c r="E7" s="2">
        <f>'BAI 09'!D18</f>
        <v>0.25</v>
      </c>
      <c r="F7" s="2">
        <f>'BAI 09'!E18</f>
        <v>0.25</v>
      </c>
      <c r="G7" s="2">
        <f>'BAI 09'!F18</f>
        <v>0.25</v>
      </c>
      <c r="H7" s="2">
        <f>'BAI 09'!G18</f>
        <v>0</v>
      </c>
      <c r="I7" s="2">
        <f>'BAI 09'!H18</f>
        <v>0.25</v>
      </c>
    </row>
    <row r="8" spans="1:9" x14ac:dyDescent="0.25">
      <c r="A8" s="4"/>
      <c r="B8" s="4"/>
      <c r="C8" s="2" t="str">
        <f>'BAI 09'!B19</f>
        <v>L</v>
      </c>
      <c r="D8" s="2" t="str">
        <f>'BAI 09'!C19</f>
        <v>N</v>
      </c>
      <c r="E8" s="2" t="str">
        <f>'BAI 09'!D19</f>
        <v>P</v>
      </c>
      <c r="F8" s="2" t="str">
        <f>'BAI 09'!E19</f>
        <v>P</v>
      </c>
      <c r="G8" s="2" t="str">
        <f>'BAI 09'!F19</f>
        <v>P</v>
      </c>
      <c r="H8" s="2" t="str">
        <f>'BAI 09'!G19</f>
        <v>N</v>
      </c>
      <c r="I8" s="2" t="str">
        <f>'BAI 09'!H19</f>
        <v>P</v>
      </c>
    </row>
    <row r="9" spans="1:9" x14ac:dyDescent="0.25">
      <c r="A9" s="4">
        <v>3</v>
      </c>
      <c r="B9" s="4" t="s">
        <v>57</v>
      </c>
      <c r="C9" s="2">
        <f>'BAI 09'!B25</f>
        <v>0.6</v>
      </c>
      <c r="D9" s="2">
        <f>'BAI 09'!C25</f>
        <v>0</v>
      </c>
      <c r="E9" s="2">
        <f>'BAI 09'!D25</f>
        <v>0</v>
      </c>
      <c r="F9" s="2">
        <f>'BAI 09'!E25</f>
        <v>0</v>
      </c>
      <c r="G9" s="2">
        <f>'BAI 09'!F25</f>
        <v>0</v>
      </c>
      <c r="H9" s="2">
        <f>'BAI 09'!G25</f>
        <v>0</v>
      </c>
      <c r="I9" s="2">
        <f>'BAI 09'!H25</f>
        <v>0</v>
      </c>
    </row>
    <row r="10" spans="1:9" x14ac:dyDescent="0.25">
      <c r="A10" s="4"/>
      <c r="B10" s="4"/>
      <c r="C10" s="2" t="str">
        <f>'BAI 09'!B26</f>
        <v>L</v>
      </c>
      <c r="D10" s="2" t="str">
        <f>'BAI 09'!C26</f>
        <v>N</v>
      </c>
      <c r="E10" s="2" t="str">
        <f>'BAI 09'!D26</f>
        <v>N</v>
      </c>
      <c r="F10" s="2" t="str">
        <f>'BAI 09'!E26</f>
        <v>N</v>
      </c>
      <c r="G10" s="2" t="str">
        <f>'BAI 09'!F26</f>
        <v>N</v>
      </c>
      <c r="H10" s="2" t="str">
        <f>'BAI 09'!G26</f>
        <v>N</v>
      </c>
      <c r="I10" s="2" t="str">
        <f>'BAI 09'!H26</f>
        <v>N</v>
      </c>
    </row>
    <row r="11" spans="1:9" x14ac:dyDescent="0.25">
      <c r="A11" s="4"/>
      <c r="B11" s="4" t="s">
        <v>58</v>
      </c>
      <c r="C11" s="2">
        <f>'BAI 09'!B33</f>
        <v>0.5</v>
      </c>
      <c r="D11" s="2">
        <f>'BAI 09'!C33</f>
        <v>0</v>
      </c>
      <c r="E11" s="2">
        <f>'BAI 09'!D33</f>
        <v>0</v>
      </c>
      <c r="F11" s="2">
        <f>'BAI 09'!E33</f>
        <v>0</v>
      </c>
      <c r="G11" s="2">
        <f>'BAI 09'!F33</f>
        <v>0</v>
      </c>
      <c r="H11" s="2">
        <f>'BAI 09'!G33</f>
        <v>0</v>
      </c>
      <c r="I11" s="2">
        <f>'BAI 09'!H33</f>
        <v>0</v>
      </c>
    </row>
    <row r="12" spans="1:9" x14ac:dyDescent="0.25">
      <c r="A12" s="4"/>
      <c r="B12" s="4"/>
      <c r="C12" s="2" t="str">
        <f>'BAI 09'!B34</f>
        <v>L</v>
      </c>
      <c r="D12" s="2" t="str">
        <f>'BAI 09'!C34</f>
        <v>N</v>
      </c>
      <c r="E12" s="2" t="str">
        <f>'BAI 09'!D34</f>
        <v>N</v>
      </c>
      <c r="F12" s="2" t="str">
        <f>'BAI 09'!E34</f>
        <v>N</v>
      </c>
      <c r="G12" s="2" t="str">
        <f>'BAI 09'!F34</f>
        <v>N</v>
      </c>
      <c r="H12" s="2" t="str">
        <f>'BAI 09'!G34</f>
        <v>N</v>
      </c>
      <c r="I12" s="2" t="str">
        <f>'BAI 09'!H34</f>
        <v>N</v>
      </c>
    </row>
    <row r="13" spans="1:9" x14ac:dyDescent="0.25">
      <c r="A13" s="4">
        <v>4</v>
      </c>
      <c r="B13" s="4" t="s">
        <v>60</v>
      </c>
      <c r="C13" s="2">
        <f>'BAI 09'!B41</f>
        <v>0</v>
      </c>
      <c r="D13" s="2">
        <f>'BAI 09'!C41</f>
        <v>0</v>
      </c>
      <c r="E13" s="2">
        <f>'BAI 09'!D41</f>
        <v>0</v>
      </c>
      <c r="F13" s="2">
        <f>'BAI 09'!E41</f>
        <v>0</v>
      </c>
      <c r="G13" s="2">
        <f>'BAI 09'!F41</f>
        <v>0</v>
      </c>
      <c r="H13" s="2">
        <f>'BAI 09'!G41</f>
        <v>0</v>
      </c>
      <c r="I13" s="2">
        <f>'BAI 09'!H41</f>
        <v>0</v>
      </c>
    </row>
    <row r="14" spans="1:9" x14ac:dyDescent="0.25">
      <c r="A14" s="4"/>
      <c r="B14" s="4"/>
      <c r="C14" s="2" t="str">
        <f>'BAI 09'!B42</f>
        <v>N</v>
      </c>
      <c r="D14" s="2" t="str">
        <f>'BAI 09'!C42</f>
        <v>N</v>
      </c>
      <c r="E14" s="2" t="str">
        <f>'BAI 09'!D42</f>
        <v>N</v>
      </c>
      <c r="F14" s="2" t="str">
        <f>'BAI 09'!E42</f>
        <v>N</v>
      </c>
      <c r="G14" s="2" t="str">
        <f>'BAI 09'!F42</f>
        <v>N</v>
      </c>
      <c r="H14" s="2" t="str">
        <f>'BAI 09'!G42</f>
        <v>N</v>
      </c>
      <c r="I14" s="2" t="str">
        <f>'BAI 09'!H42</f>
        <v>N</v>
      </c>
    </row>
    <row r="15" spans="1:9" x14ac:dyDescent="0.25">
      <c r="A15" s="4"/>
      <c r="B15" s="4" t="s">
        <v>59</v>
      </c>
      <c r="C15" s="2">
        <f>'BAI 09'!B48</f>
        <v>0</v>
      </c>
      <c r="D15" s="2">
        <f>'BAI 09'!C48</f>
        <v>0</v>
      </c>
      <c r="E15" s="2">
        <f>'BAI 09'!D48</f>
        <v>0</v>
      </c>
      <c r="F15" s="2">
        <f>'BAI 09'!E48</f>
        <v>0</v>
      </c>
      <c r="G15" s="2">
        <f>'BAI 09'!F48</f>
        <v>0</v>
      </c>
      <c r="H15" s="2">
        <f>'BAI 09'!G48</f>
        <v>0</v>
      </c>
      <c r="I15" s="2">
        <f>'BAI 09'!H48</f>
        <v>0</v>
      </c>
    </row>
    <row r="16" spans="1:9" x14ac:dyDescent="0.25">
      <c r="A16" s="4"/>
      <c r="B16" s="4"/>
      <c r="C16" s="2" t="str">
        <f>'BAI 09'!B49</f>
        <v>N</v>
      </c>
      <c r="D16" s="2" t="str">
        <f>'BAI 09'!C49</f>
        <v>N</v>
      </c>
      <c r="E16" s="2" t="str">
        <f>'BAI 09'!D49</f>
        <v>N</v>
      </c>
      <c r="F16" s="2" t="str">
        <f>'BAI 09'!E49</f>
        <v>N</v>
      </c>
      <c r="G16" s="2" t="str">
        <f>'BAI 09'!F49</f>
        <v>N</v>
      </c>
      <c r="H16" s="2" t="str">
        <f>'BAI 09'!G49</f>
        <v>N</v>
      </c>
      <c r="I16" s="2" t="str">
        <f>'BAI 09'!H49</f>
        <v>N</v>
      </c>
    </row>
    <row r="17" spans="1:9" x14ac:dyDescent="0.25">
      <c r="A17" s="4">
        <v>5</v>
      </c>
      <c r="B17" s="4" t="s">
        <v>61</v>
      </c>
      <c r="C17" s="2">
        <f>'BAI 09'!B55</f>
        <v>0</v>
      </c>
      <c r="D17" s="2">
        <f>'BAI 09'!C55</f>
        <v>0</v>
      </c>
      <c r="E17" s="2">
        <f>'BAI 09'!D55</f>
        <v>0</v>
      </c>
      <c r="F17" s="2">
        <f>'BAI 09'!E55</f>
        <v>0</v>
      </c>
      <c r="G17" s="2">
        <f>'BAI 09'!F55</f>
        <v>0</v>
      </c>
      <c r="H17" s="2">
        <f>'BAI 09'!G55</f>
        <v>0</v>
      </c>
      <c r="I17" s="2">
        <f>'BAI 09'!H55</f>
        <v>0</v>
      </c>
    </row>
    <row r="18" spans="1:9" x14ac:dyDescent="0.25">
      <c r="A18" s="4"/>
      <c r="B18" s="4"/>
      <c r="C18" s="2" t="str">
        <f>'BAI 09'!B56</f>
        <v>N</v>
      </c>
      <c r="D18" s="2" t="str">
        <f>'BAI 09'!C56</f>
        <v>N</v>
      </c>
      <c r="E18" s="2" t="str">
        <f>'BAI 09'!D56</f>
        <v>N</v>
      </c>
      <c r="F18" s="2" t="str">
        <f>'BAI 09'!E56</f>
        <v>N</v>
      </c>
      <c r="G18" s="2" t="str">
        <f>'BAI 09'!F56</f>
        <v>N</v>
      </c>
      <c r="H18" s="2" t="str">
        <f>'BAI 09'!G56</f>
        <v>N</v>
      </c>
      <c r="I18" s="2" t="str">
        <f>'BAI 09'!H56</f>
        <v>N</v>
      </c>
    </row>
    <row r="19" spans="1:9" x14ac:dyDescent="0.25">
      <c r="A19" s="4"/>
      <c r="B19" s="4" t="s">
        <v>62</v>
      </c>
      <c r="C19" s="2">
        <f>'BAI 09'!B60</f>
        <v>0</v>
      </c>
      <c r="D19" s="2">
        <f>'BAI 09'!C60</f>
        <v>0</v>
      </c>
      <c r="E19" s="2">
        <f>'BAI 09'!D60</f>
        <v>0</v>
      </c>
      <c r="F19" s="2">
        <f>'BAI 09'!E60</f>
        <v>0</v>
      </c>
      <c r="G19" s="2">
        <f>'BAI 09'!F60</f>
        <v>0</v>
      </c>
      <c r="H19" s="2">
        <f>'BAI 09'!G60</f>
        <v>0</v>
      </c>
      <c r="I19" s="2">
        <f>'BAI 09'!H60</f>
        <v>0</v>
      </c>
    </row>
    <row r="20" spans="1:9" x14ac:dyDescent="0.25">
      <c r="A20" s="4"/>
      <c r="B20" s="4"/>
      <c r="C20" s="2" t="str">
        <f>'BAI 09'!B61</f>
        <v>N</v>
      </c>
      <c r="D20" s="2" t="str">
        <f>'BAI 09'!C61</f>
        <v>N</v>
      </c>
      <c r="E20" s="2" t="str">
        <f>'BAI 09'!D61</f>
        <v>N</v>
      </c>
      <c r="F20" s="2" t="str">
        <f>'BAI 09'!E61</f>
        <v>N</v>
      </c>
      <c r="G20" s="2" t="str">
        <f>'BAI 09'!F61</f>
        <v>N</v>
      </c>
      <c r="H20" s="2" t="str">
        <f>'BAI 09'!G61</f>
        <v>N</v>
      </c>
      <c r="I20" s="2" t="str">
        <f>'BAI 09'!H61</f>
        <v>N</v>
      </c>
    </row>
    <row r="21" spans="1:9" x14ac:dyDescent="0.25">
      <c r="A21" s="5" t="s">
        <v>64</v>
      </c>
      <c r="B21" s="5"/>
      <c r="C21" s="1">
        <v>3</v>
      </c>
      <c r="D21" s="1">
        <v>1</v>
      </c>
      <c r="E21" s="1">
        <v>1</v>
      </c>
      <c r="F21" s="1">
        <v>2</v>
      </c>
      <c r="G21" s="1">
        <v>1</v>
      </c>
      <c r="H21" s="1">
        <v>1</v>
      </c>
      <c r="I21" s="1">
        <v>1</v>
      </c>
    </row>
  </sheetData>
  <mergeCells count="15">
    <mergeCell ref="A21:B21"/>
    <mergeCell ref="A13:A16"/>
    <mergeCell ref="B13:B14"/>
    <mergeCell ref="B15:B16"/>
    <mergeCell ref="A17:A20"/>
    <mergeCell ref="B17:B18"/>
    <mergeCell ref="B19:B20"/>
    <mergeCell ref="A9:A12"/>
    <mergeCell ref="B9:B10"/>
    <mergeCell ref="B11:B12"/>
    <mergeCell ref="A3:A4"/>
    <mergeCell ref="B3:B4"/>
    <mergeCell ref="A5:A8"/>
    <mergeCell ref="B5:B6"/>
    <mergeCell ref="B7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APO04</vt:lpstr>
      <vt:lpstr>BAI 04</vt:lpstr>
      <vt:lpstr>BAI 09</vt:lpstr>
      <vt:lpstr>BAI 10</vt:lpstr>
      <vt:lpstr>DSS 05</vt:lpstr>
      <vt:lpstr>APO 04</vt:lpstr>
      <vt:lpstr>BAI04</vt:lpstr>
      <vt:lpstr>BAI09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NITA</dc:creator>
  <cp:lastModifiedBy>NITA</cp:lastModifiedBy>
  <dcterms:created xsi:type="dcterms:W3CDTF">2017-08-02T10:26:11Z</dcterms:created>
  <dcterms:modified xsi:type="dcterms:W3CDTF">2017-08-27T04:07:05Z</dcterms:modified>
</cp:coreProperties>
</file>